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90" yWindow="480" windowWidth="15135" windowHeight="8115" tabRatio="568" activeTab="9"/>
  </bookViews>
  <sheets>
    <sheet name="Page1" sheetId="1" r:id="rId1"/>
    <sheet name="Page2" sheetId="2" r:id="rId2"/>
    <sheet name="Page3" sheetId="3" r:id="rId3"/>
    <sheet name="Page4" sheetId="4" r:id="rId4"/>
    <sheet name="Page5" sheetId="5" r:id="rId5"/>
    <sheet name="Page6" sheetId="6" r:id="rId6"/>
    <sheet name="Page7" sheetId="7" r:id="rId7"/>
    <sheet name="Page8" sheetId="8" r:id="rId8"/>
    <sheet name="Page9" sheetId="9" r:id="rId9"/>
    <sheet name="Page10" sheetId="10" r:id="rId10"/>
  </sheets>
  <calcPr calcId="145621"/>
</workbook>
</file>

<file path=xl/calcChain.xml><?xml version="1.0" encoding="utf-8"?>
<calcChain xmlns="http://schemas.openxmlformats.org/spreadsheetml/2006/main">
  <c r="C22" i="10" l="1"/>
  <c r="K22" i="10" s="1"/>
  <c r="C21" i="10"/>
  <c r="C20" i="10"/>
  <c r="I20" i="10" s="1"/>
  <c r="C19" i="10"/>
  <c r="C18" i="10"/>
  <c r="G18" i="10" s="1"/>
  <c r="C17" i="10"/>
  <c r="C16" i="10"/>
  <c r="I16" i="10" s="1"/>
  <c r="C15" i="10"/>
  <c r="C14" i="10"/>
  <c r="M14" i="10" s="1"/>
  <c r="C13" i="10"/>
  <c r="C12" i="10"/>
  <c r="E12" i="10" s="1"/>
  <c r="C11" i="10"/>
  <c r="C10" i="10"/>
  <c r="K10" i="10" s="1"/>
  <c r="C9" i="10"/>
  <c r="C8" i="10"/>
  <c r="G8" i="10" s="1"/>
  <c r="C7" i="10"/>
  <c r="C6" i="10"/>
  <c r="C22" i="9"/>
  <c r="K22" i="9" s="1"/>
  <c r="C21" i="9"/>
  <c r="C20" i="9"/>
  <c r="I20" i="9" s="1"/>
  <c r="C19" i="9"/>
  <c r="C18" i="9"/>
  <c r="K18" i="9" s="1"/>
  <c r="C17" i="9"/>
  <c r="C16" i="9"/>
  <c r="E16" i="9" s="1"/>
  <c r="C15" i="9"/>
  <c r="C14" i="9"/>
  <c r="E14" i="9" s="1"/>
  <c r="C13" i="9"/>
  <c r="C12" i="9"/>
  <c r="G12" i="9" s="1"/>
  <c r="C11" i="9"/>
  <c r="C10" i="9"/>
  <c r="K10" i="9" s="1"/>
  <c r="C9" i="9"/>
  <c r="C8" i="9"/>
  <c r="I8" i="9" s="1"/>
  <c r="C7" i="9"/>
  <c r="C6" i="9"/>
  <c r="E6" i="9" s="1"/>
  <c r="C22" i="8"/>
  <c r="I22" i="8" s="1"/>
  <c r="C21" i="8"/>
  <c r="C20" i="8"/>
  <c r="G20" i="8" s="1"/>
  <c r="C19" i="8"/>
  <c r="C18" i="8"/>
  <c r="M18" i="8" s="1"/>
  <c r="C17" i="8"/>
  <c r="C16" i="8"/>
  <c r="I16" i="8" s="1"/>
  <c r="C15" i="8"/>
  <c r="C14" i="8"/>
  <c r="G14" i="8" s="1"/>
  <c r="C13" i="8"/>
  <c r="C12" i="8"/>
  <c r="G12" i="8" s="1"/>
  <c r="C11" i="8"/>
  <c r="C10" i="8"/>
  <c r="M10" i="8" s="1"/>
  <c r="C9" i="8"/>
  <c r="C8" i="8"/>
  <c r="G8" i="8" s="1"/>
  <c r="C7" i="8"/>
  <c r="K22" i="8"/>
  <c r="K18" i="8"/>
  <c r="E12" i="8"/>
  <c r="I8" i="8"/>
  <c r="C6" i="8"/>
  <c r="E6" i="8" s="1"/>
  <c r="C22" i="7"/>
  <c r="C21" i="7"/>
  <c r="M21" i="7" s="1"/>
  <c r="C20" i="7"/>
  <c r="K20" i="7" s="1"/>
  <c r="C19" i="7"/>
  <c r="C18" i="7"/>
  <c r="C17" i="7"/>
  <c r="I17" i="7" s="1"/>
  <c r="C16" i="7"/>
  <c r="I16" i="7" s="1"/>
  <c r="C15" i="7"/>
  <c r="C14" i="7"/>
  <c r="C13" i="7"/>
  <c r="M13" i="7" s="1"/>
  <c r="C12" i="7"/>
  <c r="K12" i="7" s="1"/>
  <c r="C11" i="7"/>
  <c r="C10" i="7"/>
  <c r="C9" i="7"/>
  <c r="K9" i="7" s="1"/>
  <c r="C8" i="7"/>
  <c r="I8" i="7" s="1"/>
  <c r="C7" i="7"/>
  <c r="C6" i="7"/>
  <c r="C22" i="6"/>
  <c r="I22" i="6" s="1"/>
  <c r="C21" i="6"/>
  <c r="C20" i="6"/>
  <c r="G20" i="6" s="1"/>
  <c r="C19" i="6"/>
  <c r="C18" i="6"/>
  <c r="G18" i="6" s="1"/>
  <c r="C17" i="6"/>
  <c r="C16" i="6"/>
  <c r="I16" i="6" s="1"/>
  <c r="C15" i="6"/>
  <c r="C14" i="6"/>
  <c r="K14" i="6" s="1"/>
  <c r="C13" i="6"/>
  <c r="C12" i="6"/>
  <c r="E12" i="6" s="1"/>
  <c r="C11" i="6"/>
  <c r="C10" i="6"/>
  <c r="K10" i="6" s="1"/>
  <c r="C9" i="6"/>
  <c r="C8" i="6"/>
  <c r="E8" i="6" s="1"/>
  <c r="C7" i="6"/>
  <c r="C6" i="6"/>
  <c r="E6" i="6" s="1"/>
  <c r="C22" i="5"/>
  <c r="C21" i="5"/>
  <c r="I21" i="5" s="1"/>
  <c r="C20" i="5"/>
  <c r="I20" i="5" s="1"/>
  <c r="C19" i="5"/>
  <c r="C18" i="5"/>
  <c r="C17" i="5"/>
  <c r="C16" i="5"/>
  <c r="M16" i="5" s="1"/>
  <c r="C15" i="5"/>
  <c r="C14" i="5"/>
  <c r="C13" i="5"/>
  <c r="E13" i="5" s="1"/>
  <c r="C12" i="5"/>
  <c r="E12" i="5" s="1"/>
  <c r="C11" i="5"/>
  <c r="C10" i="5"/>
  <c r="C9" i="5"/>
  <c r="I9" i="5" s="1"/>
  <c r="C8" i="5"/>
  <c r="E8" i="5" s="1"/>
  <c r="E23" i="5" s="1"/>
  <c r="C7" i="5"/>
  <c r="C6" i="5"/>
  <c r="C22" i="4"/>
  <c r="I22" i="4" s="1"/>
  <c r="C21" i="4"/>
  <c r="C20" i="4"/>
  <c r="K20" i="4" s="1"/>
  <c r="C19" i="4"/>
  <c r="C18" i="4"/>
  <c r="G18" i="4" s="1"/>
  <c r="C17" i="4"/>
  <c r="C16" i="4"/>
  <c r="I16" i="4" s="1"/>
  <c r="C15" i="4"/>
  <c r="C14" i="4"/>
  <c r="K14" i="4" s="1"/>
  <c r="C13" i="4"/>
  <c r="C12" i="4"/>
  <c r="M12" i="4" s="1"/>
  <c r="C11" i="4"/>
  <c r="C10" i="4"/>
  <c r="M10" i="4" s="1"/>
  <c r="C9" i="4"/>
  <c r="C8" i="4"/>
  <c r="G8" i="4" s="1"/>
  <c r="C7" i="4"/>
  <c r="C6" i="4"/>
  <c r="M6" i="4" s="1"/>
  <c r="C22" i="3"/>
  <c r="E22" i="3" s="1"/>
  <c r="C21" i="3"/>
  <c r="C20" i="3"/>
  <c r="I20" i="3" s="1"/>
  <c r="C19" i="3"/>
  <c r="C18" i="3"/>
  <c r="I18" i="3" s="1"/>
  <c r="C17" i="3"/>
  <c r="C16" i="3"/>
  <c r="K16" i="3" s="1"/>
  <c r="C15" i="3"/>
  <c r="C14" i="3"/>
  <c r="I14" i="3" s="1"/>
  <c r="C13" i="3"/>
  <c r="C12" i="3"/>
  <c r="K12" i="3" s="1"/>
  <c r="C11" i="3"/>
  <c r="C10" i="3"/>
  <c r="E10" i="3" s="1"/>
  <c r="C9" i="3"/>
  <c r="C8" i="3"/>
  <c r="E8" i="3" s="1"/>
  <c r="C7" i="3"/>
  <c r="C6" i="3"/>
  <c r="M6" i="3" s="1"/>
  <c r="C22" i="2"/>
  <c r="I22" i="2" s="1"/>
  <c r="C21" i="2"/>
  <c r="C20" i="2"/>
  <c r="K20" i="2" s="1"/>
  <c r="C19" i="2"/>
  <c r="C18" i="2"/>
  <c r="K18" i="2" s="1"/>
  <c r="C17" i="2"/>
  <c r="C16" i="2"/>
  <c r="E16" i="2" s="1"/>
  <c r="C15" i="2"/>
  <c r="C14" i="2"/>
  <c r="M14" i="2" s="1"/>
  <c r="C13" i="2"/>
  <c r="C12" i="2"/>
  <c r="K12" i="2" s="1"/>
  <c r="C11" i="2"/>
  <c r="C10" i="2"/>
  <c r="G10" i="2" s="1"/>
  <c r="C9" i="2"/>
  <c r="C8" i="2"/>
  <c r="K8" i="2" s="1"/>
  <c r="C7" i="2"/>
  <c r="C6" i="2"/>
  <c r="M6" i="2" s="1"/>
  <c r="K21" i="10"/>
  <c r="K20" i="10"/>
  <c r="M13" i="10"/>
  <c r="M9" i="10"/>
  <c r="M6" i="10"/>
  <c r="M20" i="10"/>
  <c r="I19" i="10"/>
  <c r="K18" i="10"/>
  <c r="K15" i="10"/>
  <c r="K14" i="10"/>
  <c r="K8" i="10"/>
  <c r="I7" i="10"/>
  <c r="M21" i="9"/>
  <c r="E17" i="9"/>
  <c r="K13" i="9"/>
  <c r="I9" i="9"/>
  <c r="K21" i="8"/>
  <c r="M17" i="8"/>
  <c r="K13" i="8"/>
  <c r="I9" i="8"/>
  <c r="K22" i="7"/>
  <c r="M18" i="7"/>
  <c r="M14" i="7"/>
  <c r="I10" i="7"/>
  <c r="M8" i="7"/>
  <c r="K6" i="7"/>
  <c r="E22" i="6"/>
  <c r="I18" i="6"/>
  <c r="G14" i="6"/>
  <c r="I10" i="6"/>
  <c r="G6" i="6"/>
  <c r="I22" i="5"/>
  <c r="E20" i="5"/>
  <c r="K18" i="5"/>
  <c r="I14" i="5"/>
  <c r="K12" i="5"/>
  <c r="I10" i="5"/>
  <c r="M6" i="5"/>
  <c r="M22" i="4"/>
  <c r="E18" i="4"/>
  <c r="I14" i="4"/>
  <c r="K10" i="4"/>
  <c r="E6" i="4"/>
  <c r="K21" i="3"/>
  <c r="K20" i="3"/>
  <c r="I17" i="3"/>
  <c r="I16" i="3"/>
  <c r="I13" i="3"/>
  <c r="M12" i="3"/>
  <c r="K9" i="3"/>
  <c r="I8" i="3"/>
  <c r="M20" i="2"/>
  <c r="I16" i="2"/>
  <c r="I12" i="2"/>
  <c r="G8" i="2"/>
  <c r="C22" i="1"/>
  <c r="K22" i="1"/>
  <c r="C21" i="1"/>
  <c r="C20" i="1"/>
  <c r="K20" i="1"/>
  <c r="C19" i="1"/>
  <c r="C18" i="1"/>
  <c r="G18" i="1"/>
  <c r="C17" i="1"/>
  <c r="C16" i="1"/>
  <c r="I16" i="1"/>
  <c r="C15" i="1"/>
  <c r="C14" i="1"/>
  <c r="E14" i="1"/>
  <c r="C13" i="1"/>
  <c r="C12" i="1"/>
  <c r="M12" i="1"/>
  <c r="C11" i="1"/>
  <c r="C10" i="1"/>
  <c r="G10" i="1"/>
  <c r="C9" i="1"/>
  <c r="C8" i="1"/>
  <c r="K8" i="1"/>
  <c r="C7" i="1"/>
  <c r="C6" i="1"/>
  <c r="G6" i="1"/>
  <c r="G19" i="9"/>
  <c r="K15" i="9"/>
  <c r="K11" i="9"/>
  <c r="E7" i="9"/>
  <c r="I17" i="10"/>
  <c r="K9" i="10"/>
  <c r="I17" i="9"/>
  <c r="E9" i="9"/>
  <c r="K9" i="8"/>
  <c r="K18" i="7"/>
  <c r="K20" i="6"/>
  <c r="K13" i="6"/>
  <c r="I12" i="6"/>
  <c r="K9" i="6"/>
  <c r="K22" i="5"/>
  <c r="K21" i="5"/>
  <c r="K17" i="5"/>
  <c r="K6" i="5"/>
  <c r="K9" i="4"/>
  <c r="K21" i="2"/>
  <c r="K17" i="2"/>
  <c r="E13" i="2"/>
  <c r="K9" i="2"/>
  <c r="M17" i="1"/>
  <c r="I12" i="1"/>
  <c r="M9" i="1"/>
  <c r="E8" i="1"/>
  <c r="I7" i="1"/>
  <c r="E6" i="1"/>
  <c r="G7" i="3"/>
  <c r="E7" i="3"/>
  <c r="K7" i="3"/>
  <c r="K4" i="10"/>
  <c r="K3" i="10"/>
  <c r="K2" i="10"/>
  <c r="K4" i="9"/>
  <c r="K3" i="9"/>
  <c r="K2" i="9"/>
  <c r="K4" i="8"/>
  <c r="K3" i="8"/>
  <c r="K2" i="8"/>
  <c r="K4" i="7"/>
  <c r="K3" i="7"/>
  <c r="K2" i="7"/>
  <c r="K4" i="6"/>
  <c r="K3" i="6"/>
  <c r="K2" i="6"/>
  <c r="K4" i="5"/>
  <c r="K3" i="5"/>
  <c r="K2" i="5"/>
  <c r="K4" i="4"/>
  <c r="K3" i="4"/>
  <c r="K2" i="4"/>
  <c r="K4" i="3"/>
  <c r="K3" i="3"/>
  <c r="K2" i="3"/>
  <c r="K3" i="2"/>
  <c r="K4" i="2"/>
  <c r="K2" i="2"/>
  <c r="L23" i="10"/>
  <c r="J23" i="10"/>
  <c r="H23" i="10"/>
  <c r="F23" i="10"/>
  <c r="D23" i="10"/>
  <c r="K19" i="10"/>
  <c r="K17" i="10"/>
  <c r="K13" i="10"/>
  <c r="K11" i="10"/>
  <c r="L23" i="9"/>
  <c r="J23" i="9"/>
  <c r="H23" i="9"/>
  <c r="F23" i="9"/>
  <c r="D23" i="9"/>
  <c r="K17" i="9"/>
  <c r="K14" i="9"/>
  <c r="K9" i="9"/>
  <c r="L23" i="8"/>
  <c r="J23" i="8"/>
  <c r="H23" i="8"/>
  <c r="F23" i="8"/>
  <c r="D23" i="8"/>
  <c r="K19" i="8"/>
  <c r="K17" i="8"/>
  <c r="K15" i="8"/>
  <c r="K11" i="8"/>
  <c r="K7" i="8"/>
  <c r="K6" i="8"/>
  <c r="L23" i="7"/>
  <c r="J23" i="7"/>
  <c r="H23" i="7"/>
  <c r="F23" i="7"/>
  <c r="D23" i="7"/>
  <c r="K19" i="7"/>
  <c r="K16" i="7"/>
  <c r="K15" i="7"/>
  <c r="K14" i="7"/>
  <c r="K11" i="7"/>
  <c r="K10" i="7"/>
  <c r="K7" i="7"/>
  <c r="L23" i="6"/>
  <c r="J23" i="6"/>
  <c r="H23" i="6"/>
  <c r="F23" i="6"/>
  <c r="D23" i="6"/>
  <c r="K21" i="6"/>
  <c r="K19" i="6"/>
  <c r="K17" i="6"/>
  <c r="K16" i="6"/>
  <c r="K15" i="6"/>
  <c r="K12" i="6"/>
  <c r="K11" i="6"/>
  <c r="K8" i="6"/>
  <c r="K7" i="6"/>
  <c r="L23" i="5"/>
  <c r="J23" i="5"/>
  <c r="H23" i="5"/>
  <c r="F23" i="5"/>
  <c r="D23" i="5"/>
  <c r="K14" i="5"/>
  <c r="K13" i="5"/>
  <c r="K10" i="5"/>
  <c r="L23" i="4"/>
  <c r="J23" i="4"/>
  <c r="H23" i="4"/>
  <c r="F23" i="4"/>
  <c r="D23" i="4"/>
  <c r="K22" i="4"/>
  <c r="K21" i="4"/>
  <c r="K19" i="4"/>
  <c r="K17" i="4"/>
  <c r="K15" i="4"/>
  <c r="K13" i="4"/>
  <c r="K11" i="4"/>
  <c r="K7" i="4"/>
  <c r="L23" i="3"/>
  <c r="J23" i="3"/>
  <c r="H23" i="3"/>
  <c r="F23" i="3"/>
  <c r="D23" i="3"/>
  <c r="K22" i="3"/>
  <c r="K19" i="3"/>
  <c r="K18" i="3"/>
  <c r="K15" i="3"/>
  <c r="K14" i="3"/>
  <c r="K11" i="3"/>
  <c r="K10" i="3"/>
  <c r="L23" i="2"/>
  <c r="J23" i="2"/>
  <c r="H23" i="2"/>
  <c r="F23" i="2"/>
  <c r="D23" i="2"/>
  <c r="K19" i="2"/>
  <c r="K15" i="2"/>
  <c r="K13" i="2"/>
  <c r="K11" i="2"/>
  <c r="G7" i="2"/>
  <c r="K7" i="2"/>
  <c r="M21" i="1"/>
  <c r="M15" i="1"/>
  <c r="M13" i="1"/>
  <c r="L23" i="1"/>
  <c r="L24" i="1"/>
  <c r="L24" i="2"/>
  <c r="L24" i="3"/>
  <c r="L24" i="4"/>
  <c r="L24" i="5"/>
  <c r="L24" i="6"/>
  <c r="L24" i="7"/>
  <c r="L24" i="8"/>
  <c r="L24" i="9"/>
  <c r="L24" i="10"/>
  <c r="J23" i="1"/>
  <c r="J24" i="1"/>
  <c r="J24" i="2"/>
  <c r="J24" i="3"/>
  <c r="H23" i="1"/>
  <c r="H24" i="1"/>
  <c r="H24" i="2"/>
  <c r="H24" i="3"/>
  <c r="H24" i="4"/>
  <c r="H24" i="5"/>
  <c r="H24" i="6"/>
  <c r="H24" i="7"/>
  <c r="H24" i="8"/>
  <c r="H24" i="9"/>
  <c r="H24" i="10"/>
  <c r="F23" i="1"/>
  <c r="F24" i="1"/>
  <c r="F24" i="2"/>
  <c r="F24" i="3"/>
  <c r="F24" i="4"/>
  <c r="F24" i="5"/>
  <c r="F24" i="6"/>
  <c r="F24" i="7"/>
  <c r="F24" i="8"/>
  <c r="F24" i="9"/>
  <c r="F24" i="10"/>
  <c r="D23" i="1"/>
  <c r="M22" i="1"/>
  <c r="M14" i="1"/>
  <c r="M10" i="1"/>
  <c r="K18" i="1"/>
  <c r="K17" i="1"/>
  <c r="K16" i="1"/>
  <c r="K13" i="1"/>
  <c r="K10" i="1"/>
  <c r="I18" i="1"/>
  <c r="I14" i="1"/>
  <c r="G22" i="1"/>
  <c r="G16" i="1"/>
  <c r="G13" i="1"/>
  <c r="E22" i="1"/>
  <c r="E16" i="1"/>
  <c r="E12" i="1"/>
  <c r="E9" i="10"/>
  <c r="I9" i="10"/>
  <c r="E11" i="10"/>
  <c r="I11" i="10"/>
  <c r="M11" i="10"/>
  <c r="I13" i="10"/>
  <c r="I15" i="10"/>
  <c r="M15" i="10"/>
  <c r="E17" i="10"/>
  <c r="M17" i="10"/>
  <c r="E19" i="10"/>
  <c r="M19" i="10"/>
  <c r="G9" i="10"/>
  <c r="G11" i="10"/>
  <c r="G15" i="10"/>
  <c r="G17" i="10"/>
  <c r="G19" i="10"/>
  <c r="I6" i="9"/>
  <c r="M9" i="9"/>
  <c r="I10" i="9"/>
  <c r="E13" i="9"/>
  <c r="I13" i="9"/>
  <c r="I14" i="9"/>
  <c r="I16" i="9"/>
  <c r="M17" i="9"/>
  <c r="E18" i="9"/>
  <c r="M20" i="9"/>
  <c r="I22" i="9"/>
  <c r="G6" i="9"/>
  <c r="G14" i="9"/>
  <c r="G18" i="9"/>
  <c r="G21" i="9"/>
  <c r="G22" i="9"/>
  <c r="I6" i="8"/>
  <c r="I7" i="8"/>
  <c r="I10" i="8"/>
  <c r="I11" i="8"/>
  <c r="I14" i="8"/>
  <c r="I15" i="8"/>
  <c r="I17" i="8"/>
  <c r="I19" i="8"/>
  <c r="I21" i="8"/>
  <c r="E7" i="8"/>
  <c r="M7" i="8"/>
  <c r="M9" i="8"/>
  <c r="M11" i="8"/>
  <c r="M13" i="8"/>
  <c r="M15" i="8"/>
  <c r="M19" i="8"/>
  <c r="E9" i="8"/>
  <c r="E11" i="8"/>
  <c r="E15" i="8"/>
  <c r="E19" i="8"/>
  <c r="E21" i="8"/>
  <c r="G6" i="8"/>
  <c r="G7" i="8"/>
  <c r="G9" i="8"/>
  <c r="G11" i="8"/>
  <c r="G13" i="8"/>
  <c r="G15" i="8"/>
  <c r="G19" i="8"/>
  <c r="I6" i="7"/>
  <c r="E7" i="7"/>
  <c r="I7" i="7"/>
  <c r="M7" i="7"/>
  <c r="E10" i="7"/>
  <c r="M10" i="7"/>
  <c r="E11" i="7"/>
  <c r="I11" i="7"/>
  <c r="M11" i="7"/>
  <c r="E12" i="7"/>
  <c r="I14" i="7"/>
  <c r="E15" i="7"/>
  <c r="I15" i="7"/>
  <c r="M15" i="7"/>
  <c r="E18" i="7"/>
  <c r="E19" i="7"/>
  <c r="I18" i="7"/>
  <c r="I19" i="7"/>
  <c r="M19" i="7"/>
  <c r="I22" i="7"/>
  <c r="G6" i="7"/>
  <c r="G7" i="7"/>
  <c r="G11" i="7"/>
  <c r="G14" i="7"/>
  <c r="G15" i="7"/>
  <c r="G19" i="7"/>
  <c r="G22" i="7"/>
  <c r="E7" i="6"/>
  <c r="I7" i="6"/>
  <c r="M7" i="6"/>
  <c r="M8" i="6"/>
  <c r="I9" i="6"/>
  <c r="M9" i="6"/>
  <c r="E11" i="6"/>
  <c r="I11" i="6"/>
  <c r="M11" i="6"/>
  <c r="M12" i="6"/>
  <c r="E13" i="6"/>
  <c r="I13" i="6"/>
  <c r="E15" i="6"/>
  <c r="I15" i="6"/>
  <c r="M15" i="6"/>
  <c r="E16" i="6"/>
  <c r="E17" i="6"/>
  <c r="I17" i="6"/>
  <c r="M17" i="6"/>
  <c r="M19" i="6"/>
  <c r="M21" i="6"/>
  <c r="E19" i="6"/>
  <c r="I19" i="6"/>
  <c r="E21" i="6"/>
  <c r="I21" i="6"/>
  <c r="G7" i="6"/>
  <c r="G9" i="6"/>
  <c r="G11" i="6"/>
  <c r="G13" i="6"/>
  <c r="G15" i="6"/>
  <c r="G16" i="6"/>
  <c r="G17" i="6"/>
  <c r="G19" i="6"/>
  <c r="G21" i="6"/>
  <c r="I6" i="5"/>
  <c r="E9" i="5"/>
  <c r="M9" i="5"/>
  <c r="E10" i="5"/>
  <c r="M10" i="5"/>
  <c r="I13" i="5"/>
  <c r="E14" i="5"/>
  <c r="E17" i="5"/>
  <c r="E18" i="5"/>
  <c r="E22" i="5"/>
  <c r="M14" i="5"/>
  <c r="I17" i="5"/>
  <c r="M17" i="5"/>
  <c r="I18" i="5"/>
  <c r="M21" i="5"/>
  <c r="M22" i="5"/>
  <c r="G10" i="5"/>
  <c r="G13" i="5"/>
  <c r="G14" i="5"/>
  <c r="G18" i="5"/>
  <c r="G21" i="5"/>
  <c r="E7" i="4"/>
  <c r="I7" i="4"/>
  <c r="M7" i="4"/>
  <c r="E9" i="4"/>
  <c r="I9" i="4"/>
  <c r="M9" i="4"/>
  <c r="I10" i="4"/>
  <c r="E11" i="4"/>
  <c r="I11" i="4"/>
  <c r="M11" i="4"/>
  <c r="E13" i="4"/>
  <c r="E15" i="4"/>
  <c r="E17" i="4"/>
  <c r="E19" i="4"/>
  <c r="E21" i="4"/>
  <c r="E22" i="4"/>
  <c r="I13" i="4"/>
  <c r="M13" i="4"/>
  <c r="I15" i="4"/>
  <c r="M15" i="4"/>
  <c r="I17" i="4"/>
  <c r="M17" i="4"/>
  <c r="I18" i="4"/>
  <c r="I19" i="4"/>
  <c r="M19" i="4"/>
  <c r="I21" i="4"/>
  <c r="M21" i="4"/>
  <c r="G6" i="4"/>
  <c r="G7" i="4"/>
  <c r="G9" i="4"/>
  <c r="G11" i="4"/>
  <c r="G13" i="4"/>
  <c r="G15" i="4"/>
  <c r="G17" i="4"/>
  <c r="G19" i="4"/>
  <c r="G21" i="4"/>
  <c r="G22" i="4"/>
  <c r="G10" i="3"/>
  <c r="I10" i="3"/>
  <c r="E11" i="3"/>
  <c r="I11" i="3"/>
  <c r="M11" i="3"/>
  <c r="E14" i="3"/>
  <c r="M14" i="3"/>
  <c r="E15" i="3"/>
  <c r="I15" i="3"/>
  <c r="M15" i="3"/>
  <c r="E18" i="3"/>
  <c r="M18" i="3"/>
  <c r="E19" i="3"/>
  <c r="I19" i="3"/>
  <c r="M19" i="3"/>
  <c r="M20" i="3"/>
  <c r="I22" i="3"/>
  <c r="G11" i="3"/>
  <c r="G15" i="3"/>
  <c r="G18" i="3"/>
  <c r="G19" i="3"/>
  <c r="G22" i="3"/>
  <c r="E7" i="2"/>
  <c r="I7" i="2"/>
  <c r="M7" i="2"/>
  <c r="M8" i="2"/>
  <c r="E9" i="2"/>
  <c r="M9" i="2"/>
  <c r="E11" i="2"/>
  <c r="I11" i="2"/>
  <c r="M11" i="2"/>
  <c r="E12" i="2"/>
  <c r="I13" i="2"/>
  <c r="M13" i="2"/>
  <c r="E15" i="2"/>
  <c r="I15" i="2"/>
  <c r="M15" i="2"/>
  <c r="M16" i="2"/>
  <c r="E17" i="2"/>
  <c r="I17" i="2"/>
  <c r="M17" i="2"/>
  <c r="E19" i="2"/>
  <c r="I19" i="2"/>
  <c r="M19" i="2"/>
  <c r="E21" i="2"/>
  <c r="I21" i="2"/>
  <c r="M21" i="2"/>
  <c r="G9" i="2"/>
  <c r="G11" i="2"/>
  <c r="G13" i="2"/>
  <c r="G15" i="2"/>
  <c r="G17" i="2"/>
  <c r="G19" i="2"/>
  <c r="G20" i="2"/>
  <c r="G21" i="2"/>
  <c r="E6" i="3"/>
  <c r="I6" i="3"/>
  <c r="E6" i="2"/>
  <c r="M10" i="9"/>
  <c r="E8" i="9"/>
  <c r="I7" i="9"/>
  <c r="M6" i="9"/>
  <c r="M9" i="3"/>
  <c r="M7" i="3"/>
  <c r="I7" i="3"/>
  <c r="I20" i="1"/>
  <c r="G9" i="1"/>
  <c r="G20" i="1"/>
  <c r="G21" i="1"/>
  <c r="I9" i="1"/>
  <c r="E21" i="1"/>
  <c r="I21" i="1"/>
  <c r="K21" i="1"/>
  <c r="E13" i="1"/>
  <c r="E15" i="1"/>
  <c r="E17" i="1"/>
  <c r="I11" i="1"/>
  <c r="I13" i="1"/>
  <c r="I15" i="1"/>
  <c r="I17" i="1"/>
  <c r="I19" i="1"/>
  <c r="E20" i="1"/>
  <c r="G13" i="10"/>
  <c r="G9" i="9"/>
  <c r="M13" i="6"/>
  <c r="E9" i="6"/>
  <c r="G17" i="5"/>
  <c r="G12" i="5"/>
  <c r="E21" i="5"/>
  <c r="E16" i="5"/>
  <c r="I9" i="2"/>
  <c r="G17" i="1"/>
  <c r="K6" i="1"/>
  <c r="M6" i="1"/>
  <c r="G7" i="1"/>
  <c r="M7" i="1"/>
  <c r="M11" i="1"/>
  <c r="K11" i="1"/>
  <c r="G11" i="1"/>
  <c r="K15" i="1"/>
  <c r="G15" i="1"/>
  <c r="M19" i="1"/>
  <c r="K19" i="1"/>
  <c r="G19" i="1"/>
  <c r="K10" i="2"/>
  <c r="M10" i="2"/>
  <c r="I14" i="2"/>
  <c r="E18" i="2"/>
  <c r="K22" i="2"/>
  <c r="M22" i="2"/>
  <c r="G9" i="3"/>
  <c r="I9" i="3"/>
  <c r="E13" i="3"/>
  <c r="G13" i="3"/>
  <c r="E17" i="3"/>
  <c r="G17" i="3"/>
  <c r="E21" i="3"/>
  <c r="I21" i="3"/>
  <c r="M8" i="4"/>
  <c r="K16" i="4"/>
  <c r="M7" i="5"/>
  <c r="G7" i="5"/>
  <c r="E7" i="5"/>
  <c r="M11" i="5"/>
  <c r="G11" i="5"/>
  <c r="E11" i="5"/>
  <c r="E15" i="5"/>
  <c r="M15" i="5"/>
  <c r="G15" i="5"/>
  <c r="E19" i="5"/>
  <c r="M19" i="5"/>
  <c r="G19" i="5"/>
  <c r="M6" i="6"/>
  <c r="M10" i="6"/>
  <c r="M14" i="6"/>
  <c r="E18" i="6"/>
  <c r="M18" i="6"/>
  <c r="K22" i="6"/>
  <c r="E9" i="7"/>
  <c r="I9" i="7"/>
  <c r="K13" i="7"/>
  <c r="E13" i="7"/>
  <c r="G13" i="7"/>
  <c r="K17" i="7"/>
  <c r="M17" i="7"/>
  <c r="G17" i="7"/>
  <c r="E21" i="7"/>
  <c r="G21" i="7"/>
  <c r="M7" i="9"/>
  <c r="G7" i="9"/>
  <c r="G11" i="9"/>
  <c r="M11" i="9"/>
  <c r="I15" i="9"/>
  <c r="G15" i="9"/>
  <c r="E19" i="9"/>
  <c r="I19" i="9"/>
  <c r="G14" i="10"/>
  <c r="G22" i="10"/>
  <c r="E19" i="1"/>
  <c r="E11" i="1"/>
  <c r="G6" i="2"/>
  <c r="M13" i="3"/>
  <c r="I15" i="5"/>
  <c r="I11" i="5"/>
  <c r="J24" i="4"/>
  <c r="J24" i="5"/>
  <c r="J24" i="6"/>
  <c r="J24" i="7"/>
  <c r="J24" i="8"/>
  <c r="J24" i="9"/>
  <c r="J24" i="10"/>
  <c r="K7" i="5"/>
  <c r="K11" i="5"/>
  <c r="K15" i="5"/>
  <c r="K19" i="5"/>
  <c r="G12" i="4"/>
  <c r="E12" i="4"/>
  <c r="I19" i="5"/>
  <c r="I14" i="6"/>
  <c r="I21" i="7"/>
  <c r="M16" i="8"/>
  <c r="D24" i="1"/>
  <c r="D24" i="2"/>
  <c r="D25" i="1"/>
  <c r="I6" i="2"/>
  <c r="I7" i="5"/>
  <c r="E8" i="8"/>
  <c r="D24" i="3"/>
  <c r="D25" i="2"/>
  <c r="D24" i="4"/>
  <c r="D25" i="3"/>
  <c r="D24" i="5"/>
  <c r="D25" i="4"/>
  <c r="D24" i="6"/>
  <c r="D25" i="5"/>
  <c r="D24" i="7"/>
  <c r="D25" i="6"/>
  <c r="D25" i="7"/>
  <c r="D24" i="8"/>
  <c r="D24" i="9"/>
  <c r="D25" i="8"/>
  <c r="D25" i="9"/>
  <c r="D24" i="10"/>
  <c r="D25" i="10"/>
  <c r="M19" i="9"/>
  <c r="K19" i="9"/>
  <c r="E15" i="9"/>
  <c r="E11" i="9"/>
  <c r="K7" i="9"/>
  <c r="I11" i="9"/>
  <c r="M15" i="9"/>
  <c r="K7" i="1"/>
  <c r="K9" i="1"/>
  <c r="E9" i="1"/>
  <c r="I8" i="1"/>
  <c r="M8" i="1"/>
  <c r="E7" i="1"/>
  <c r="M18" i="10"/>
  <c r="M10" i="10"/>
  <c r="I14" i="10"/>
  <c r="E22" i="10"/>
  <c r="E14" i="10"/>
  <c r="I22" i="10"/>
  <c r="E15" i="10"/>
  <c r="G8" i="9"/>
  <c r="I12" i="9"/>
  <c r="G17" i="9"/>
  <c r="I21" i="9"/>
  <c r="E12" i="9"/>
  <c r="K21" i="9"/>
  <c r="E21" i="9"/>
  <c r="M13" i="9"/>
  <c r="G13" i="9"/>
  <c r="E20" i="9"/>
  <c r="K20" i="9"/>
  <c r="I20" i="8"/>
  <c r="G21" i="8"/>
  <c r="E17" i="8"/>
  <c r="M21" i="8"/>
  <c r="I13" i="8"/>
  <c r="M20" i="8"/>
  <c r="E16" i="8"/>
  <c r="G17" i="8"/>
  <c r="E13" i="8"/>
  <c r="G10" i="7"/>
  <c r="M22" i="7"/>
  <c r="E22" i="7"/>
  <c r="M16" i="7"/>
  <c r="E14" i="7"/>
  <c r="M6" i="7"/>
  <c r="G18" i="7"/>
  <c r="E6" i="7"/>
  <c r="I6" i="6"/>
  <c r="G22" i="6"/>
  <c r="E10" i="6"/>
  <c r="E20" i="6"/>
  <c r="G10" i="6"/>
  <c r="G6" i="5"/>
  <c r="M12" i="5"/>
  <c r="E6" i="5"/>
  <c r="G22" i="5"/>
  <c r="M18" i="5"/>
  <c r="G16" i="4"/>
  <c r="K8" i="4"/>
  <c r="M18" i="4"/>
  <c r="E8" i="4"/>
  <c r="K6" i="4"/>
  <c r="K18" i="4"/>
  <c r="M16" i="3"/>
  <c r="E9" i="3"/>
  <c r="M21" i="3"/>
  <c r="M17" i="3"/>
  <c r="G21" i="3"/>
  <c r="K17" i="3"/>
  <c r="K13" i="3"/>
  <c r="G12" i="3"/>
  <c r="I12" i="3"/>
  <c r="I23" i="3" s="1"/>
  <c r="G8" i="3"/>
  <c r="K8" i="3"/>
  <c r="G20" i="3"/>
  <c r="E22" i="2"/>
  <c r="G14" i="2"/>
  <c r="E10" i="2"/>
  <c r="G16" i="2"/>
  <c r="I8" i="2"/>
  <c r="M18" i="2"/>
  <c r="I6" i="1"/>
  <c r="G12" i="1"/>
  <c r="E10" i="1"/>
  <c r="E23" i="1"/>
  <c r="E18" i="1"/>
  <c r="G14" i="1"/>
  <c r="I10" i="1"/>
  <c r="I22" i="1"/>
  <c r="K14" i="1"/>
  <c r="M18" i="1"/>
  <c r="M16" i="1"/>
  <c r="M23" i="1"/>
  <c r="M24" i="1"/>
  <c r="G8" i="1"/>
  <c r="G23" i="1"/>
  <c r="G24" i="1"/>
  <c r="M20" i="1"/>
  <c r="K12" i="1"/>
  <c r="K23" i="1"/>
  <c r="K24" i="1"/>
  <c r="E24" i="1"/>
  <c r="I23" i="1"/>
  <c r="I24" i="1"/>
  <c r="F25" i="1"/>
  <c r="E8" i="10" l="1"/>
  <c r="E10" i="10"/>
  <c r="I10" i="10"/>
  <c r="G10" i="10"/>
  <c r="I8" i="10"/>
  <c r="I18" i="10"/>
  <c r="E18" i="10"/>
  <c r="M22" i="10"/>
  <c r="K8" i="9"/>
  <c r="M16" i="9"/>
  <c r="G16" i="9"/>
  <c r="M22" i="9"/>
  <c r="I18" i="9"/>
  <c r="I23" i="9" s="1"/>
  <c r="M14" i="9"/>
  <c r="K6" i="9"/>
  <c r="K16" i="9"/>
  <c r="K12" i="9"/>
  <c r="G20" i="9"/>
  <c r="G23" i="9" s="1"/>
  <c r="M12" i="9"/>
  <c r="M8" i="9"/>
  <c r="M23" i="9" s="1"/>
  <c r="M18" i="9"/>
  <c r="E10" i="9"/>
  <c r="E23" i="9" s="1"/>
  <c r="G10" i="9"/>
  <c r="E22" i="9"/>
  <c r="E20" i="8"/>
  <c r="G18" i="8"/>
  <c r="E14" i="8"/>
  <c r="M22" i="8"/>
  <c r="M14" i="8"/>
  <c r="K14" i="8"/>
  <c r="K8" i="8"/>
  <c r="G22" i="8"/>
  <c r="E18" i="8"/>
  <c r="E10" i="8"/>
  <c r="K10" i="8"/>
  <c r="K12" i="8"/>
  <c r="K20" i="8"/>
  <c r="K16" i="8"/>
  <c r="G10" i="8"/>
  <c r="E22" i="8"/>
  <c r="M6" i="8"/>
  <c r="I18" i="8"/>
  <c r="I12" i="8"/>
  <c r="I23" i="8" s="1"/>
  <c r="M8" i="8"/>
  <c r="G16" i="8"/>
  <c r="G23" i="8" s="1"/>
  <c r="M12" i="8"/>
  <c r="G20" i="7"/>
  <c r="G12" i="7"/>
  <c r="K8" i="7"/>
  <c r="K23" i="7" s="1"/>
  <c r="K21" i="7"/>
  <c r="E17" i="7"/>
  <c r="I13" i="7"/>
  <c r="M9" i="7"/>
  <c r="M23" i="7" s="1"/>
  <c r="G16" i="7"/>
  <c r="G8" i="7"/>
  <c r="I20" i="7"/>
  <c r="E20" i="7"/>
  <c r="M12" i="7"/>
  <c r="I12" i="7"/>
  <c r="I23" i="7" s="1"/>
  <c r="M20" i="7"/>
  <c r="E16" i="7"/>
  <c r="E8" i="7"/>
  <c r="G9" i="7"/>
  <c r="G23" i="7" s="1"/>
  <c r="E23" i="6"/>
  <c r="M22" i="6"/>
  <c r="G12" i="6"/>
  <c r="E14" i="6"/>
  <c r="K6" i="6"/>
  <c r="G8" i="6"/>
  <c r="G23" i="6" s="1"/>
  <c r="I20" i="6"/>
  <c r="I23" i="6" s="1"/>
  <c r="M16" i="6"/>
  <c r="I8" i="6"/>
  <c r="M20" i="6"/>
  <c r="K18" i="6"/>
  <c r="G23" i="5"/>
  <c r="G16" i="5"/>
  <c r="M20" i="5"/>
  <c r="I12" i="5"/>
  <c r="K16" i="5"/>
  <c r="G20" i="5"/>
  <c r="G8" i="5"/>
  <c r="M13" i="5"/>
  <c r="K9" i="5"/>
  <c r="K20" i="5"/>
  <c r="M8" i="5"/>
  <c r="M23" i="5" s="1"/>
  <c r="I16" i="5"/>
  <c r="G9" i="5"/>
  <c r="I8" i="5"/>
  <c r="K8" i="5"/>
  <c r="E23" i="4"/>
  <c r="G10" i="4"/>
  <c r="G23" i="4" s="1"/>
  <c r="E10" i="4"/>
  <c r="M16" i="4"/>
  <c r="M23" i="4" s="1"/>
  <c r="I12" i="4"/>
  <c r="G20" i="4"/>
  <c r="K12" i="4"/>
  <c r="K23" i="4" s="1"/>
  <c r="G14" i="4"/>
  <c r="M14" i="4"/>
  <c r="E14" i="4"/>
  <c r="I6" i="4"/>
  <c r="M20" i="4"/>
  <c r="I20" i="4"/>
  <c r="E16" i="4"/>
  <c r="E20" i="4"/>
  <c r="I8" i="4"/>
  <c r="E20" i="3"/>
  <c r="E16" i="3"/>
  <c r="G6" i="3"/>
  <c r="G23" i="3" s="1"/>
  <c r="G16" i="3"/>
  <c r="M22" i="3"/>
  <c r="E12" i="3"/>
  <c r="E23" i="3" s="1"/>
  <c r="M10" i="3"/>
  <c r="M23" i="3" s="1"/>
  <c r="M8" i="3"/>
  <c r="K6" i="3"/>
  <c r="K23" i="3" s="1"/>
  <c r="G14" i="3"/>
  <c r="I23" i="2"/>
  <c r="I24" i="2" s="1"/>
  <c r="I24" i="3" s="1"/>
  <c r="I18" i="2"/>
  <c r="G18" i="2"/>
  <c r="E14" i="2"/>
  <c r="K6" i="2"/>
  <c r="G12" i="2"/>
  <c r="G23" i="2" s="1"/>
  <c r="G24" i="2" s="1"/>
  <c r="M12" i="2"/>
  <c r="M23" i="2" s="1"/>
  <c r="M24" i="2" s="1"/>
  <c r="E8" i="2"/>
  <c r="E23" i="2" s="1"/>
  <c r="E24" i="2" s="1"/>
  <c r="K16" i="2"/>
  <c r="K14" i="2"/>
  <c r="G22" i="2"/>
  <c r="E20" i="2"/>
  <c r="I10" i="2"/>
  <c r="I20" i="2"/>
  <c r="E20" i="10"/>
  <c r="I12" i="10"/>
  <c r="M16" i="10"/>
  <c r="E16" i="10"/>
  <c r="E21" i="10"/>
  <c r="G20" i="10"/>
  <c r="G12" i="10"/>
  <c r="I21" i="10"/>
  <c r="M12" i="10"/>
  <c r="K12" i="10"/>
  <c r="M8" i="10"/>
  <c r="K16" i="10"/>
  <c r="G16" i="10"/>
  <c r="G21" i="10"/>
  <c r="M21" i="10"/>
  <c r="E13" i="10"/>
  <c r="M7" i="10"/>
  <c r="G7" i="10"/>
  <c r="E7" i="10"/>
  <c r="K7" i="10"/>
  <c r="M23" i="10"/>
  <c r="E6" i="10"/>
  <c r="I6" i="10"/>
  <c r="K6" i="10"/>
  <c r="G6" i="10"/>
  <c r="I23" i="10" l="1"/>
  <c r="K23" i="9"/>
  <c r="E23" i="8"/>
  <c r="K23" i="8"/>
  <c r="M23" i="8"/>
  <c r="E23" i="7"/>
  <c r="K23" i="6"/>
  <c r="M23" i="6"/>
  <c r="K23" i="5"/>
  <c r="I23" i="5"/>
  <c r="I24" i="4"/>
  <c r="I24" i="5" s="1"/>
  <c r="I24" i="6" s="1"/>
  <c r="I24" i="7" s="1"/>
  <c r="I24" i="8" s="1"/>
  <c r="I24" i="9" s="1"/>
  <c r="I24" i="10" s="1"/>
  <c r="I23" i="4"/>
  <c r="M24" i="3"/>
  <c r="M24" i="4" s="1"/>
  <c r="M24" i="5" s="1"/>
  <c r="M24" i="6" s="1"/>
  <c r="M24" i="7" s="1"/>
  <c r="M24" i="8" s="1"/>
  <c r="M24" i="9" s="1"/>
  <c r="M24" i="10" s="1"/>
  <c r="G24" i="3"/>
  <c r="G24" i="4" s="1"/>
  <c r="G24" i="5" s="1"/>
  <c r="G24" i="6" s="1"/>
  <c r="G24" i="7" s="1"/>
  <c r="G24" i="8" s="1"/>
  <c r="G24" i="9" s="1"/>
  <c r="E24" i="3"/>
  <c r="K23" i="2"/>
  <c r="K24" i="2" s="1"/>
  <c r="K24" i="3" s="1"/>
  <c r="K24" i="4" s="1"/>
  <c r="K24" i="5" s="1"/>
  <c r="K24" i="6" s="1"/>
  <c r="K24" i="7" s="1"/>
  <c r="K24" i="8" s="1"/>
  <c r="K24" i="9" s="1"/>
  <c r="K23" i="10"/>
  <c r="E23" i="10"/>
  <c r="G23" i="10"/>
  <c r="G24" i="10" l="1"/>
  <c r="K24" i="10"/>
  <c r="F25" i="2"/>
  <c r="F25" i="3"/>
  <c r="E24" i="4"/>
  <c r="E24" i="5" l="1"/>
  <c r="F25" i="4"/>
  <c r="F25" i="5" l="1"/>
  <c r="E24" i="6"/>
  <c r="F25" i="6" l="1"/>
  <c r="E24" i="7"/>
  <c r="F25" i="7" l="1"/>
  <c r="E24" i="8"/>
  <c r="E24" i="9" l="1"/>
  <c r="F25" i="8"/>
  <c r="F25" i="9" l="1"/>
  <c r="E24" i="10"/>
  <c r="F25" i="10" s="1"/>
</calcChain>
</file>

<file path=xl/sharedStrings.xml><?xml version="1.0" encoding="utf-8"?>
<sst xmlns="http://schemas.openxmlformats.org/spreadsheetml/2006/main" count="200" uniqueCount="29">
  <si>
    <t>Date</t>
  </si>
  <si>
    <t>Brief Description of Service</t>
  </si>
  <si>
    <t>Rate*</t>
  </si>
  <si>
    <t>CJA 20 Worksheet</t>
  </si>
  <si>
    <t>Out of Court Worksheet</t>
  </si>
  <si>
    <t>Interviews &amp; Conferences (CJA 20, Box 16a)</t>
  </si>
  <si>
    <t>Obtaining and Reviewing Records (CJA 20, Box 16b)</t>
  </si>
  <si>
    <t xml:space="preserve">Legal Research and Brief Writing (CJA 20, Box 16c) </t>
  </si>
  <si>
    <t>Travel Time (CJA 20, Box 16d)</t>
  </si>
  <si>
    <t>Investigative and Other Work (CJA 20, 16e)</t>
  </si>
  <si>
    <t xml:space="preserve">Judge </t>
  </si>
  <si>
    <t xml:space="preserve">Case No. </t>
  </si>
  <si>
    <t>Defendant</t>
  </si>
  <si>
    <t>Overall Total</t>
  </si>
  <si>
    <t>Page Total</t>
  </si>
  <si>
    <t>Grand Total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</si>
  <si>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</si>
  <si>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</si>
  <si>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</si>
  <si>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</si>
  <si>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</si>
  <si>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</si>
  <si>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</si>
  <si>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</si>
  <si>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</si>
  <si>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</si>
  <si>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$94 per hour for work performed between 5/20/2007 and 12/31/2007; $100 per hour for work performed between 1/1/2008 and 3/10/2009; $110 per hour for work performed</t>
  </si>
  <si>
    <t>*Hourly rates for CJA attorneys vary.  $90 per hour for work performed between 5/1/2002 and 12/31/2005; $92 per hour for work performed between 1/1/2006 and 5/19/2007;</t>
  </si>
  <si>
    <t>between 3/11/2009 and 12/31/2009; $125 per hour between 1/1/2010 and 8/31/2013; $110 per hour betweem 9/1/2013 and 2/28/2014; $126 per hour beginning 3/1/2014.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</si>
</sst>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;@"/>
    <numFmt numFmtId="165" formatCode="mm/dd/yy;@"/>
    <numFmt numFmtId="166" formatCode="0.0"/>
    <numFmt numFmtId="167" formatCode="&quot;$&quot;#,##0.00"/>
    <numFmt numFmtId="169" formatCode="&quot;$&quot;#,##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0" fillId="0" borderId="0" xfId="0" applyFont="1"/>
    <xf numFmtId="165" fontId="5" fillId="0" borderId="1" xfId="0" applyNumberFormat="1" applyFont="1" applyBorder="1" applyAlignment="1">
      <alignment vertical="top" wrapText="1"/>
    </xf>
    <xf numFmtId="3" fontId="5" fillId="0" borderId="2" xfId="0" applyNumberFormat="1" applyFont="1" applyBorder="1" applyAlignment="1">
      <alignment vertical="top" wrapText="1"/>
    </xf>
    <xf numFmtId="166" fontId="5" fillId="0" borderId="2" xfId="0" applyNumberFormat="1" applyFont="1" applyBorder="1" applyAlignment="1">
      <alignment vertical="top" wrapText="1"/>
    </xf>
    <xf numFmtId="167" fontId="5" fillId="0" borderId="2" xfId="0" applyNumberFormat="1" applyFont="1" applyBorder="1" applyAlignment="1">
      <alignment vertical="top" wrapText="1"/>
    </xf>
    <xf numFmtId="4" fontId="5" fillId="0" borderId="2" xfId="0" applyNumberFormat="1" applyFont="1" applyBorder="1" applyAlignment="1">
      <alignment vertical="top" wrapText="1"/>
    </xf>
    <xf numFmtId="164" fontId="6" fillId="2" borderId="3" xfId="0" applyNumberFormat="1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6" fontId="5" fillId="0" borderId="3" xfId="0" applyNumberFormat="1" applyFont="1" applyBorder="1" applyAlignment="1">
      <alignment vertical="top" wrapText="1"/>
    </xf>
    <xf numFmtId="167" fontId="5" fillId="0" borderId="3" xfId="0" applyNumberFormat="1" applyFont="1" applyBorder="1" applyAlignment="1">
      <alignment vertical="top" wrapText="1"/>
    </xf>
    <xf numFmtId="164" fontId="5" fillId="0" borderId="0" xfId="0" applyNumberFormat="1" applyFont="1"/>
    <xf numFmtId="0" fontId="1" fillId="0" borderId="2" xfId="0" applyNumberFormat="1" applyFont="1" applyBorder="1" applyAlignment="1">
      <alignment vertical="top" wrapText="1"/>
    </xf>
    <xf numFmtId="0" fontId="5" fillId="0" borderId="0" xfId="0" applyFont="1"/>
    <xf numFmtId="169" fontId="0" fillId="0" borderId="0" xfId="0" applyNumberFormat="1"/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166" fontId="7" fillId="0" borderId="5" xfId="0" applyNumberFormat="1" applyFont="1" applyBorder="1" applyAlignment="1">
      <alignment horizontal="center" vertical="top" wrapText="1"/>
    </xf>
    <xf numFmtId="167" fontId="7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/>
      <protection hidden="1"/>
    </xf>
    <xf numFmtId="0" fontId="3" fillId="0" borderId="0" xfId="0" applyNumberFormat="1" applyFont="1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C6" sqref="C6:C22"/>
    </sheetView>
  </sheetViews>
  <sheetFormatPr defaultRowHeight="15" x14ac:dyDescent="0.25"/>
  <cols>
    <col min="1" max="1" width="9.42578125" style="1" customWidth="1"/>
    <col min="2" max="2" width="36.42578125" customWidth="1"/>
    <col min="3" max="3" width="7.7109375" customWidth="1"/>
    <col min="4" max="8" width="10.7109375" customWidth="1"/>
    <col min="9" max="9" width="11.28515625" customWidth="1"/>
    <col min="10" max="12" width="10.7109375" customWidth="1"/>
    <col min="13" max="13" width="13.42578125" customWidth="1"/>
  </cols>
  <sheetData>
    <row r="1" spans="1:13" x14ac:dyDescent="0.25">
      <c r="A1" s="19" t="s">
        <v>16</v>
      </c>
      <c r="M1" s="22"/>
    </row>
    <row r="2" spans="1:13" s="6" customFormat="1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/>
      <c r="L2" s="36"/>
      <c r="M2" s="36"/>
    </row>
    <row r="3" spans="1:13" s="6" customFormat="1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7"/>
      <c r="L3" s="37"/>
      <c r="M3" s="37"/>
    </row>
    <row r="4" spans="1:13" s="6" customFormat="1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/>
      <c r="L4" s="35"/>
      <c r="M4" s="35"/>
    </row>
    <row r="5" spans="1:13" s="8" customFormat="1" ht="50.1" customHeight="1" thickBot="1" x14ac:dyDescent="0.25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</row>
    <row r="6" spans="1:13" s="9" customFormat="1" ht="41.1" customHeight="1" thickBot="1" x14ac:dyDescent="0.3">
      <c r="A6" s="10"/>
      <c r="B6" s="20"/>
      <c r="C6" s="11" t="str">
        <f t="shared" ref="C6:C22" si="0">IF(A6="","$0",IF(A6=DATE(2008,1,1),"$100",IF(A6&lt;=DATE(2013,8,31),"$125",IF(A6&lt;=DATE(2014,2,28),"$110",IF(A6&lt;=DATE(2014,3,1),"$126",IF(A6&gt;=DATE(2015,1,1),"$127"))))))</f>
        <v>$0</v>
      </c>
      <c r="D6" s="12"/>
      <c r="E6" s="13">
        <f>SUM(C6*D6)</f>
        <v>0</v>
      </c>
      <c r="F6" s="12"/>
      <c r="G6" s="13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</row>
    <row r="7" spans="1:13" s="9" customFormat="1" ht="41.1" customHeight="1" thickBot="1" x14ac:dyDescent="0.3">
      <c r="A7" s="10"/>
      <c r="B7" s="20"/>
      <c r="C7" s="11" t="str">
        <f t="shared" si="0"/>
        <v>$0</v>
      </c>
      <c r="D7" s="12"/>
      <c r="E7" s="13">
        <f t="shared" ref="E7:E22" si="1">SUM(C7*D7)</f>
        <v>0</v>
      </c>
      <c r="F7" s="12"/>
      <c r="G7" s="13">
        <f t="shared" ref="G7:G22" si="2">SUM(C7*F7)</f>
        <v>0</v>
      </c>
      <c r="H7" s="12"/>
      <c r="I7" s="13">
        <f t="shared" ref="I7:I22" si="3">SUM(C7*H7)</f>
        <v>0</v>
      </c>
      <c r="J7" s="12"/>
      <c r="K7" s="13">
        <f t="shared" ref="K7:K22" si="4">SUM(C7*J7)</f>
        <v>0</v>
      </c>
      <c r="L7" s="12"/>
      <c r="M7" s="13">
        <f t="shared" ref="M7:M22" si="5">SUM(L7*C7)</f>
        <v>0</v>
      </c>
    </row>
    <row r="8" spans="1:13" s="9" customFormat="1" ht="41.1" customHeight="1" thickBot="1" x14ac:dyDescent="0.3">
      <c r="A8" s="10"/>
      <c r="B8" s="20"/>
      <c r="C8" s="11" t="str">
        <f t="shared" si="0"/>
        <v>$0</v>
      </c>
      <c r="D8" s="12"/>
      <c r="E8" s="13">
        <f t="shared" si="1"/>
        <v>0</v>
      </c>
      <c r="F8" s="12"/>
      <c r="G8" s="13">
        <f t="shared" si="2"/>
        <v>0</v>
      </c>
      <c r="H8" s="12"/>
      <c r="I8" s="13">
        <f t="shared" si="3"/>
        <v>0</v>
      </c>
      <c r="J8" s="12"/>
      <c r="K8" s="13">
        <f t="shared" si="4"/>
        <v>0</v>
      </c>
      <c r="L8" s="12"/>
      <c r="M8" s="13">
        <f t="shared" si="5"/>
        <v>0</v>
      </c>
    </row>
    <row r="9" spans="1:13" s="9" customFormat="1" ht="41.1" customHeight="1" thickBot="1" x14ac:dyDescent="0.3">
      <c r="A9" s="10"/>
      <c r="B9" s="20"/>
      <c r="C9" s="11" t="str">
        <f t="shared" si="0"/>
        <v>$0</v>
      </c>
      <c r="D9" s="12"/>
      <c r="E9" s="13">
        <f t="shared" si="1"/>
        <v>0</v>
      </c>
      <c r="F9" s="12"/>
      <c r="G9" s="13">
        <f t="shared" si="2"/>
        <v>0</v>
      </c>
      <c r="H9" s="12"/>
      <c r="I9" s="13">
        <f t="shared" si="3"/>
        <v>0</v>
      </c>
      <c r="J9" s="12"/>
      <c r="K9" s="13">
        <f t="shared" si="4"/>
        <v>0</v>
      </c>
      <c r="L9" s="12"/>
      <c r="M9" s="13">
        <f t="shared" si="5"/>
        <v>0</v>
      </c>
    </row>
    <row r="10" spans="1:13" s="9" customFormat="1" ht="41.1" customHeight="1" thickBot="1" x14ac:dyDescent="0.3">
      <c r="A10" s="10"/>
      <c r="B10" s="20"/>
      <c r="C10" s="11" t="str">
        <f t="shared" si="0"/>
        <v>$0</v>
      </c>
      <c r="D10" s="12"/>
      <c r="E10" s="13">
        <f t="shared" si="1"/>
        <v>0</v>
      </c>
      <c r="F10" s="12"/>
      <c r="G10" s="13">
        <f t="shared" si="2"/>
        <v>0</v>
      </c>
      <c r="H10" s="12"/>
      <c r="I10" s="13">
        <f t="shared" si="3"/>
        <v>0</v>
      </c>
      <c r="J10" s="12"/>
      <c r="K10" s="13">
        <f t="shared" si="4"/>
        <v>0</v>
      </c>
      <c r="L10" s="12"/>
      <c r="M10" s="13">
        <f t="shared" si="5"/>
        <v>0</v>
      </c>
    </row>
    <row r="11" spans="1:13" s="9" customFormat="1" ht="41.1" customHeight="1" thickBot="1" x14ac:dyDescent="0.3">
      <c r="A11" s="10"/>
      <c r="B11" s="20"/>
      <c r="C11" s="11" t="str">
        <f t="shared" si="0"/>
        <v>$0</v>
      </c>
      <c r="D11" s="12"/>
      <c r="E11" s="13">
        <f t="shared" si="1"/>
        <v>0</v>
      </c>
      <c r="F11" s="12"/>
      <c r="G11" s="13">
        <f t="shared" si="2"/>
        <v>0</v>
      </c>
      <c r="H11" s="12"/>
      <c r="I11" s="13">
        <f t="shared" si="3"/>
        <v>0</v>
      </c>
      <c r="J11" s="12"/>
      <c r="K11" s="13">
        <f t="shared" si="4"/>
        <v>0</v>
      </c>
      <c r="L11" s="12"/>
      <c r="M11" s="13">
        <f t="shared" si="5"/>
        <v>0</v>
      </c>
    </row>
    <row r="12" spans="1:13" s="9" customFormat="1" ht="41.1" customHeight="1" thickBot="1" x14ac:dyDescent="0.3">
      <c r="A12" s="10"/>
      <c r="B12" s="20"/>
      <c r="C12" s="11" t="str">
        <f t="shared" si="0"/>
        <v>$0</v>
      </c>
      <c r="D12" s="12"/>
      <c r="E12" s="13">
        <f t="shared" si="1"/>
        <v>0</v>
      </c>
      <c r="F12" s="12"/>
      <c r="G12" s="13">
        <f t="shared" si="2"/>
        <v>0</v>
      </c>
      <c r="H12" s="12"/>
      <c r="I12" s="13">
        <f t="shared" si="3"/>
        <v>0</v>
      </c>
      <c r="J12" s="12"/>
      <c r="K12" s="13">
        <f t="shared" si="4"/>
        <v>0</v>
      </c>
      <c r="L12" s="12"/>
      <c r="M12" s="13">
        <f t="shared" si="5"/>
        <v>0</v>
      </c>
    </row>
    <row r="13" spans="1:13" s="9" customFormat="1" ht="41.1" customHeight="1" thickBot="1" x14ac:dyDescent="0.3">
      <c r="A13" s="10"/>
      <c r="B13" s="20"/>
      <c r="C13" s="11" t="str">
        <f t="shared" si="0"/>
        <v>$0</v>
      </c>
      <c r="D13" s="12"/>
      <c r="E13" s="13">
        <f t="shared" si="1"/>
        <v>0</v>
      </c>
      <c r="F13" s="12"/>
      <c r="G13" s="13">
        <f t="shared" si="2"/>
        <v>0</v>
      </c>
      <c r="H13" s="12"/>
      <c r="I13" s="13">
        <f t="shared" si="3"/>
        <v>0</v>
      </c>
      <c r="J13" s="12"/>
      <c r="K13" s="13">
        <f t="shared" si="4"/>
        <v>0</v>
      </c>
      <c r="L13" s="12"/>
      <c r="M13" s="13">
        <f t="shared" si="5"/>
        <v>0</v>
      </c>
    </row>
    <row r="14" spans="1:13" s="9" customFormat="1" ht="41.1" customHeight="1" thickBot="1" x14ac:dyDescent="0.3">
      <c r="A14" s="10"/>
      <c r="B14" s="20"/>
      <c r="C14" s="11" t="str">
        <f t="shared" si="0"/>
        <v>$0</v>
      </c>
      <c r="D14" s="12"/>
      <c r="E14" s="13">
        <f t="shared" si="1"/>
        <v>0</v>
      </c>
      <c r="F14" s="12"/>
      <c r="G14" s="13">
        <f t="shared" si="2"/>
        <v>0</v>
      </c>
      <c r="H14" s="12"/>
      <c r="I14" s="13">
        <f t="shared" si="3"/>
        <v>0</v>
      </c>
      <c r="J14" s="12"/>
      <c r="K14" s="13">
        <f t="shared" si="4"/>
        <v>0</v>
      </c>
      <c r="L14" s="12"/>
      <c r="M14" s="13">
        <f t="shared" si="5"/>
        <v>0</v>
      </c>
    </row>
    <row r="15" spans="1:13" s="9" customFormat="1" ht="41.1" customHeight="1" thickBot="1" x14ac:dyDescent="0.3">
      <c r="A15" s="10"/>
      <c r="B15" s="20"/>
      <c r="C15" s="11" t="str">
        <f t="shared" si="0"/>
        <v>$0</v>
      </c>
      <c r="D15" s="12"/>
      <c r="E15" s="13">
        <f t="shared" si="1"/>
        <v>0</v>
      </c>
      <c r="F15" s="12"/>
      <c r="G15" s="13">
        <f t="shared" si="2"/>
        <v>0</v>
      </c>
      <c r="H15" s="12"/>
      <c r="I15" s="13">
        <f t="shared" si="3"/>
        <v>0</v>
      </c>
      <c r="J15" s="12"/>
      <c r="K15" s="13">
        <f t="shared" si="4"/>
        <v>0</v>
      </c>
      <c r="L15" s="12"/>
      <c r="M15" s="13">
        <f t="shared" si="5"/>
        <v>0</v>
      </c>
    </row>
    <row r="16" spans="1:13" s="9" customFormat="1" ht="41.1" customHeight="1" thickBot="1" x14ac:dyDescent="0.3">
      <c r="A16" s="10"/>
      <c r="B16" s="20"/>
      <c r="C16" s="11" t="str">
        <f t="shared" si="0"/>
        <v>$0</v>
      </c>
      <c r="D16" s="12"/>
      <c r="E16" s="13">
        <f t="shared" si="1"/>
        <v>0</v>
      </c>
      <c r="F16" s="12"/>
      <c r="G16" s="13">
        <f t="shared" si="2"/>
        <v>0</v>
      </c>
      <c r="H16" s="12"/>
      <c r="I16" s="13">
        <f t="shared" si="3"/>
        <v>0</v>
      </c>
      <c r="J16" s="12"/>
      <c r="K16" s="13">
        <f t="shared" si="4"/>
        <v>0</v>
      </c>
      <c r="L16" s="12"/>
      <c r="M16" s="13">
        <f t="shared" si="5"/>
        <v>0</v>
      </c>
    </row>
    <row r="17" spans="1:13" s="9" customFormat="1" ht="41.1" customHeight="1" thickBot="1" x14ac:dyDescent="0.3">
      <c r="A17" s="10"/>
      <c r="B17" s="20"/>
      <c r="C17" s="11" t="str">
        <f t="shared" si="0"/>
        <v>$0</v>
      </c>
      <c r="D17" s="12"/>
      <c r="E17" s="13">
        <f t="shared" si="1"/>
        <v>0</v>
      </c>
      <c r="F17" s="12"/>
      <c r="G17" s="13">
        <f t="shared" si="2"/>
        <v>0</v>
      </c>
      <c r="H17" s="12"/>
      <c r="I17" s="13">
        <f t="shared" si="3"/>
        <v>0</v>
      </c>
      <c r="J17" s="12"/>
      <c r="K17" s="13">
        <f t="shared" si="4"/>
        <v>0</v>
      </c>
      <c r="L17" s="12"/>
      <c r="M17" s="13">
        <f t="shared" si="5"/>
        <v>0</v>
      </c>
    </row>
    <row r="18" spans="1:13" s="9" customFormat="1" ht="41.1" customHeight="1" thickBot="1" x14ac:dyDescent="0.3">
      <c r="A18" s="10"/>
      <c r="B18" s="20"/>
      <c r="C18" s="11" t="str">
        <f t="shared" si="0"/>
        <v>$0</v>
      </c>
      <c r="D18" s="12"/>
      <c r="E18" s="13">
        <f t="shared" si="1"/>
        <v>0</v>
      </c>
      <c r="F18" s="12"/>
      <c r="G18" s="13">
        <f t="shared" si="2"/>
        <v>0</v>
      </c>
      <c r="H18" s="12"/>
      <c r="I18" s="13">
        <f t="shared" si="3"/>
        <v>0</v>
      </c>
      <c r="J18" s="12"/>
      <c r="K18" s="13">
        <f t="shared" si="4"/>
        <v>0</v>
      </c>
      <c r="L18" s="12"/>
      <c r="M18" s="13">
        <f t="shared" si="5"/>
        <v>0</v>
      </c>
    </row>
    <row r="19" spans="1:13" s="9" customFormat="1" ht="41.1" customHeight="1" thickBot="1" x14ac:dyDescent="0.3">
      <c r="A19" s="10"/>
      <c r="B19" s="20"/>
      <c r="C19" s="11" t="str">
        <f t="shared" si="0"/>
        <v>$0</v>
      </c>
      <c r="D19" s="12"/>
      <c r="E19" s="13">
        <f t="shared" si="1"/>
        <v>0</v>
      </c>
      <c r="F19" s="12"/>
      <c r="G19" s="13">
        <f t="shared" si="2"/>
        <v>0</v>
      </c>
      <c r="H19" s="12"/>
      <c r="I19" s="13">
        <f t="shared" si="3"/>
        <v>0</v>
      </c>
      <c r="J19" s="12"/>
      <c r="K19" s="13">
        <f t="shared" si="4"/>
        <v>0</v>
      </c>
      <c r="L19" s="12"/>
      <c r="M19" s="13">
        <f t="shared" si="5"/>
        <v>0</v>
      </c>
    </row>
    <row r="20" spans="1:13" s="9" customFormat="1" ht="41.1" customHeight="1" thickBot="1" x14ac:dyDescent="0.3">
      <c r="A20" s="10"/>
      <c r="B20" s="20"/>
      <c r="C20" s="11" t="str">
        <f t="shared" si="0"/>
        <v>$0</v>
      </c>
      <c r="D20" s="12"/>
      <c r="E20" s="13">
        <f t="shared" si="1"/>
        <v>0</v>
      </c>
      <c r="F20" s="12"/>
      <c r="G20" s="13">
        <f t="shared" si="2"/>
        <v>0</v>
      </c>
      <c r="H20" s="12"/>
      <c r="I20" s="13">
        <f t="shared" si="3"/>
        <v>0</v>
      </c>
      <c r="J20" s="12"/>
      <c r="K20" s="13">
        <f t="shared" si="4"/>
        <v>0</v>
      </c>
      <c r="L20" s="12"/>
      <c r="M20" s="13">
        <f t="shared" si="5"/>
        <v>0</v>
      </c>
    </row>
    <row r="21" spans="1:13" s="9" customFormat="1" ht="41.1" customHeight="1" thickBot="1" x14ac:dyDescent="0.3">
      <c r="A21" s="10"/>
      <c r="B21" s="20"/>
      <c r="C21" s="11" t="str">
        <f t="shared" si="0"/>
        <v>$0</v>
      </c>
      <c r="D21" s="12"/>
      <c r="E21" s="13">
        <f t="shared" si="1"/>
        <v>0</v>
      </c>
      <c r="F21" s="12"/>
      <c r="G21" s="13">
        <f t="shared" si="2"/>
        <v>0</v>
      </c>
      <c r="H21" s="12"/>
      <c r="I21" s="13">
        <f t="shared" si="3"/>
        <v>0</v>
      </c>
      <c r="J21" s="12"/>
      <c r="K21" s="13">
        <f t="shared" si="4"/>
        <v>0</v>
      </c>
      <c r="L21" s="12"/>
      <c r="M21" s="13">
        <f t="shared" si="5"/>
        <v>0</v>
      </c>
    </row>
    <row r="22" spans="1:13" s="9" customFormat="1" ht="41.1" customHeight="1" thickBot="1" x14ac:dyDescent="0.3">
      <c r="A22" s="10"/>
      <c r="B22" s="20"/>
      <c r="C22" s="11" t="str">
        <f t="shared" si="0"/>
        <v>$0</v>
      </c>
      <c r="D22" s="12"/>
      <c r="E22" s="13">
        <f t="shared" si="1"/>
        <v>0</v>
      </c>
      <c r="F22" s="12"/>
      <c r="G22" s="13">
        <f t="shared" si="2"/>
        <v>0</v>
      </c>
      <c r="H22" s="12"/>
      <c r="I22" s="13">
        <f t="shared" si="3"/>
        <v>0</v>
      </c>
      <c r="J22" s="12"/>
      <c r="K22" s="13">
        <f t="shared" si="4"/>
        <v>0</v>
      </c>
      <c r="L22" s="12"/>
      <c r="M22" s="13">
        <f t="shared" si="5"/>
        <v>0</v>
      </c>
    </row>
    <row r="23" spans="1:13" s="9" customFormat="1" ht="30" customHeight="1" thickBot="1" x14ac:dyDescent="0.3">
      <c r="A23" s="23" t="s">
        <v>14</v>
      </c>
      <c r="B23" s="24"/>
      <c r="C23" s="25"/>
      <c r="D23" s="12">
        <f t="shared" ref="D23:M23" si="6">SUM(D6:D22)</f>
        <v>0</v>
      </c>
      <c r="E23" s="13">
        <f t="shared" si="6"/>
        <v>0</v>
      </c>
      <c r="F23" s="12">
        <f t="shared" si="6"/>
        <v>0</v>
      </c>
      <c r="G23" s="13">
        <f t="shared" si="6"/>
        <v>0</v>
      </c>
      <c r="H23" s="12">
        <f t="shared" si="6"/>
        <v>0</v>
      </c>
      <c r="I23" s="13">
        <f t="shared" si="6"/>
        <v>0</v>
      </c>
      <c r="J23" s="12">
        <f t="shared" si="6"/>
        <v>0</v>
      </c>
      <c r="K23" s="13">
        <f t="shared" si="6"/>
        <v>0</v>
      </c>
      <c r="L23" s="12">
        <f t="shared" si="6"/>
        <v>0</v>
      </c>
      <c r="M23" s="13">
        <f t="shared" si="6"/>
        <v>0</v>
      </c>
    </row>
    <row r="24" spans="1:13" s="9" customFormat="1" ht="30" customHeight="1" thickBot="1" x14ac:dyDescent="0.3">
      <c r="A24" s="23" t="s">
        <v>13</v>
      </c>
      <c r="B24" s="24"/>
      <c r="C24" s="25"/>
      <c r="D24" s="17">
        <f>D23</f>
        <v>0</v>
      </c>
      <c r="E24" s="18">
        <f>E23</f>
        <v>0</v>
      </c>
      <c r="F24" s="17">
        <f t="shared" ref="F24:M24" si="7">F23</f>
        <v>0</v>
      </c>
      <c r="G24" s="18">
        <f t="shared" si="7"/>
        <v>0</v>
      </c>
      <c r="H24" s="17">
        <f t="shared" si="7"/>
        <v>0</v>
      </c>
      <c r="I24" s="18">
        <f t="shared" si="7"/>
        <v>0</v>
      </c>
      <c r="J24" s="17">
        <f t="shared" si="7"/>
        <v>0</v>
      </c>
      <c r="K24" s="18">
        <f t="shared" si="7"/>
        <v>0</v>
      </c>
      <c r="L24" s="17">
        <f t="shared" si="7"/>
        <v>0</v>
      </c>
      <c r="M24" s="18">
        <f t="shared" si="7"/>
        <v>0</v>
      </c>
    </row>
    <row r="25" spans="1:13" s="9" customFormat="1" ht="30" customHeight="1" thickBot="1" x14ac:dyDescent="0.3">
      <c r="A25" s="23" t="s">
        <v>15</v>
      </c>
      <c r="B25" s="24"/>
      <c r="C25" s="25"/>
      <c r="D25" s="28">
        <f>SUM(D23+F23+H23+J23+L23)</f>
        <v>0</v>
      </c>
      <c r="E25" s="25"/>
      <c r="F25" s="29">
        <f>SUM(E23+G23+I23+K23+M23)</f>
        <v>0</v>
      </c>
      <c r="G25" s="25"/>
      <c r="H25" s="30"/>
      <c r="I25" s="31"/>
      <c r="J25" s="31"/>
      <c r="K25" s="31"/>
      <c r="L25" s="31"/>
      <c r="M25" s="32"/>
    </row>
    <row r="26" spans="1:13" x14ac:dyDescent="0.25">
      <c r="A26" s="21" t="s">
        <v>27</v>
      </c>
    </row>
    <row r="27" spans="1:13" x14ac:dyDescent="0.25">
      <c r="A27" s="21" t="s">
        <v>26</v>
      </c>
    </row>
    <row r="28" spans="1:13" s="2" customFormat="1" x14ac:dyDescent="0.25">
      <c r="A28" s="19" t="s">
        <v>28</v>
      </c>
    </row>
    <row r="29" spans="1:13" s="2" customFormat="1" ht="12.75" x14ac:dyDescent="0.2">
      <c r="A29" s="3"/>
    </row>
  </sheetData>
  <mergeCells count="17">
    <mergeCell ref="L5:M5"/>
    <mergeCell ref="I2:J2"/>
    <mergeCell ref="I3:J3"/>
    <mergeCell ref="I4:J4"/>
    <mergeCell ref="K4:M4"/>
    <mergeCell ref="K2:M2"/>
    <mergeCell ref="K3:M3"/>
    <mergeCell ref="A23:C23"/>
    <mergeCell ref="A25:C25"/>
    <mergeCell ref="D5:E5"/>
    <mergeCell ref="F5:G5"/>
    <mergeCell ref="A24:C24"/>
    <mergeCell ref="H5:I5"/>
    <mergeCell ref="D25:E25"/>
    <mergeCell ref="F25:G25"/>
    <mergeCell ref="H25:M25"/>
    <mergeCell ref="J5:K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  <headerFooter>
    <oddHeader>&amp;C&amp;"Garamond,Regular"&amp;16United States District Court
Central District of Illinois</oddHeader>
  </headerFooter>
  <colBreaks count="1" manualBreakCount="1">
    <brk id="13" max="1048575" man="1"/>
  </colBreaks>
  <cellWatches>
    <cellWatch r="C6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H12" sqref="H12"/>
    </sheetView>
  </sheetViews>
  <sheetFormatPr defaultRowHeight="15" x14ac:dyDescent="0.25"/>
  <cols>
    <col min="1" max="1" width="9.42578125" customWidth="1"/>
    <col min="2" max="2" width="35.7109375" customWidth="1"/>
    <col min="3" max="3" width="7.7109375" customWidth="1"/>
    <col min="4" max="12" width="10.7109375" customWidth="1"/>
    <col min="13" max="13" width="15" customWidth="1"/>
  </cols>
  <sheetData>
    <row r="1" spans="1:17" x14ac:dyDescent="0.25">
      <c r="A1" s="19" t="s">
        <v>25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Page9!D24+Page10!D23</f>
        <v>0</v>
      </c>
      <c r="E24" s="18">
        <f>Page9!E24+Page10!E23</f>
        <v>0</v>
      </c>
      <c r="F24" s="17">
        <f>Page9!F24+Page10!F23</f>
        <v>0</v>
      </c>
      <c r="G24" s="18">
        <f>Page9!G24+Page10!G23</f>
        <v>0</v>
      </c>
      <c r="H24" s="17">
        <f>Page9!H24+Page10!H23</f>
        <v>0</v>
      </c>
      <c r="I24" s="18">
        <f>Page9!I24+Page10!I23</f>
        <v>0</v>
      </c>
      <c r="J24" s="17">
        <f>Page9!J24+Page10!J23</f>
        <v>0</v>
      </c>
      <c r="K24" s="18">
        <f>Page9!K24+Page10!K23</f>
        <v>0</v>
      </c>
      <c r="L24" s="17">
        <f>Page9!L24+Page10!L23</f>
        <v>0</v>
      </c>
      <c r="M24" s="18">
        <f>Page9!M24+Page10!M23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6.42578125" customWidth="1"/>
    <col min="3" max="3" width="7.7109375" customWidth="1"/>
    <col min="4" max="5" width="10.7109375" customWidth="1"/>
    <col min="7" max="12" width="10.7109375" customWidth="1"/>
    <col min="13" max="13" width="17" customWidth="1"/>
  </cols>
  <sheetData>
    <row r="1" spans="1:13" x14ac:dyDescent="0.25">
      <c r="A1" s="19" t="s">
        <v>17</v>
      </c>
    </row>
    <row r="2" spans="1:13" s="6" customFormat="1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</row>
    <row r="3" spans="1:13" s="6" customFormat="1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</row>
    <row r="4" spans="1:13" s="6" customFormat="1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</row>
    <row r="5" spans="1:13" s="8" customFormat="1" ht="50.1" customHeight="1" thickBot="1" x14ac:dyDescent="0.25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</row>
    <row r="6" spans="1:13" s="9" customFormat="1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</row>
    <row r="7" spans="1:13" s="9" customFormat="1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</row>
    <row r="8" spans="1:13" s="9" customFormat="1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</row>
    <row r="9" spans="1:13" s="9" customFormat="1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</row>
    <row r="10" spans="1:13" s="9" customFormat="1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</row>
    <row r="11" spans="1:13" s="9" customFormat="1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</row>
    <row r="12" spans="1:13" s="9" customFormat="1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</row>
    <row r="13" spans="1:13" s="9" customFormat="1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</row>
    <row r="14" spans="1:13" s="9" customFormat="1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</row>
    <row r="15" spans="1:13" s="9" customFormat="1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</row>
    <row r="16" spans="1:13" s="9" customFormat="1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</row>
    <row r="17" spans="1:13" s="9" customFormat="1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</row>
    <row r="18" spans="1:13" s="9" customFormat="1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</row>
    <row r="19" spans="1:13" s="9" customFormat="1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</row>
    <row r="20" spans="1:13" s="9" customFormat="1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</row>
    <row r="21" spans="1:13" s="9" customFormat="1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</row>
    <row r="22" spans="1:13" s="9" customFormat="1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</row>
    <row r="23" spans="1:13" s="9" customFormat="1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</row>
    <row r="24" spans="1:13" s="9" customFormat="1" ht="30" customHeight="1" thickBot="1" x14ac:dyDescent="0.3">
      <c r="A24" s="23" t="s">
        <v>13</v>
      </c>
      <c r="B24" s="24"/>
      <c r="C24" s="25"/>
      <c r="D24" s="17">
        <f>Page1!D24+Page2!D23</f>
        <v>0</v>
      </c>
      <c r="E24" s="18">
        <f>Page1!E24+Page2!E23</f>
        <v>0</v>
      </c>
      <c r="F24" s="17">
        <f>Page1!F24+Page2!F23</f>
        <v>0</v>
      </c>
      <c r="G24" s="18">
        <f>Page1!G24+Page2!G23</f>
        <v>0</v>
      </c>
      <c r="H24" s="17">
        <f>Page1!H24+Page2!H23</f>
        <v>0</v>
      </c>
      <c r="I24" s="18">
        <f>Page1!I24+Page2!I23</f>
        <v>0</v>
      </c>
      <c r="J24" s="17">
        <f>Page1!J24+Page2!J23</f>
        <v>0</v>
      </c>
      <c r="K24" s="18">
        <f>Page1!K24+Page2!K23</f>
        <v>0</v>
      </c>
      <c r="L24" s="17">
        <f>Page1!L24+Page2!L23</f>
        <v>0</v>
      </c>
      <c r="M24" s="18">
        <f>Page1!M24+Page2!M23</f>
        <v>0</v>
      </c>
    </row>
    <row r="25" spans="1:13" s="9" customFormat="1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</row>
    <row r="26" spans="1:13" x14ac:dyDescent="0.25">
      <c r="A26" s="21" t="s">
        <v>27</v>
      </c>
    </row>
    <row r="27" spans="1:13" s="2" customFormat="1" x14ac:dyDescent="0.25">
      <c r="A27" s="21" t="s">
        <v>26</v>
      </c>
    </row>
    <row r="28" spans="1:13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6.7109375" customWidth="1"/>
    <col min="3" max="3" width="7.7109375" customWidth="1"/>
    <col min="4" max="12" width="10.7109375" customWidth="1"/>
    <col min="13" max="13" width="14.5703125" customWidth="1"/>
  </cols>
  <sheetData>
    <row r="1" spans="1:17" x14ac:dyDescent="0.25">
      <c r="A1" s="19" t="s">
        <v>18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Page2!D24+Page3!D23</f>
        <v>0</v>
      </c>
      <c r="E24" s="18">
        <f>Page2!E24+Page3!E23</f>
        <v>0</v>
      </c>
      <c r="F24" s="17">
        <f>Page2!F24+Page3!F23</f>
        <v>0</v>
      </c>
      <c r="G24" s="18">
        <f>Page2!G24+Page3!G23</f>
        <v>0</v>
      </c>
      <c r="H24" s="17">
        <f>Page2!H24+Page3!H23</f>
        <v>0</v>
      </c>
      <c r="I24" s="18">
        <f>Page2!I24+Page3!I23</f>
        <v>0</v>
      </c>
      <c r="J24" s="17">
        <f>Page2!J24+Page3!J23</f>
        <v>0</v>
      </c>
      <c r="K24" s="18">
        <f>Page2!K24+Page3!K23</f>
        <v>0</v>
      </c>
      <c r="L24" s="17">
        <f>Page2!L24+Page3!L23</f>
        <v>0</v>
      </c>
      <c r="M24" s="18">
        <f>Page2!M24+Page3!M23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7.42578125" customWidth="1"/>
    <col min="3" max="3" width="7.7109375" customWidth="1"/>
    <col min="4" max="12" width="10.7109375" customWidth="1"/>
    <col min="13" max="13" width="13.28515625" customWidth="1"/>
  </cols>
  <sheetData>
    <row r="1" spans="1:17" x14ac:dyDescent="0.25">
      <c r="A1" s="19" t="s">
        <v>19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Page3!D24+Page4!D23</f>
        <v>0</v>
      </c>
      <c r="E24" s="18">
        <f>Page3!E24+Page4!E23</f>
        <v>0</v>
      </c>
      <c r="F24" s="17">
        <f>Page3!F24+Page4!F23</f>
        <v>0</v>
      </c>
      <c r="G24" s="18">
        <f>Page3!G24+Page4!G23</f>
        <v>0</v>
      </c>
      <c r="H24" s="17">
        <f>Page3!H24+Page4!H23</f>
        <v>0</v>
      </c>
      <c r="I24" s="18">
        <f>Page3!I24+Page4!I23</f>
        <v>0</v>
      </c>
      <c r="J24" s="17">
        <f>Page3!J24+Page4!J23</f>
        <v>0</v>
      </c>
      <c r="K24" s="18">
        <f>Page3!K24+Page4!K23</f>
        <v>0</v>
      </c>
      <c r="L24" s="17">
        <f>Page3!L24+Page4!L23</f>
        <v>0</v>
      </c>
      <c r="M24" s="18">
        <f>Page3!M24+Page4!M23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9.7109375" customWidth="1"/>
    <col min="3" max="3" width="7.7109375" customWidth="1"/>
    <col min="4" max="12" width="10.7109375" customWidth="1"/>
    <col min="13" max="13" width="12.85546875" customWidth="1"/>
  </cols>
  <sheetData>
    <row r="1" spans="1:17" x14ac:dyDescent="0.25">
      <c r="A1" s="19" t="s">
        <v>20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Page4!D24+Page5!D23</f>
        <v>0</v>
      </c>
      <c r="E24" s="18">
        <f>Page4!E24+Page5!E23</f>
        <v>0</v>
      </c>
      <c r="F24" s="17">
        <f>Page4!F24+Page5!F23</f>
        <v>0</v>
      </c>
      <c r="G24" s="18">
        <f>Page4!G24+Page5!G23</f>
        <v>0</v>
      </c>
      <c r="H24" s="17">
        <f>Page4!H24+Page5!H23</f>
        <v>0</v>
      </c>
      <c r="I24" s="18">
        <f>Page4!I24+Page5!I23</f>
        <v>0</v>
      </c>
      <c r="J24" s="17">
        <f>Page4!J24+Page5!J23</f>
        <v>0</v>
      </c>
      <c r="K24" s="18">
        <f>Page4!K24+Page5!K23</f>
        <v>0</v>
      </c>
      <c r="L24" s="17">
        <f>Page4!L24+Page5!L23</f>
        <v>0</v>
      </c>
      <c r="M24" s="18">
        <f>Page4!M24+Page5!M23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6.28515625" customWidth="1"/>
    <col min="3" max="3" width="7.7109375" customWidth="1"/>
    <col min="4" max="12" width="10.7109375" customWidth="1"/>
    <col min="13" max="13" width="15" customWidth="1"/>
  </cols>
  <sheetData>
    <row r="1" spans="1:17" x14ac:dyDescent="0.25">
      <c r="A1" s="19" t="s">
        <v>21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Page5!D24+Page6!D23</f>
        <v>0</v>
      </c>
      <c r="E24" s="18">
        <f>Page5!E24+Page6!E23</f>
        <v>0</v>
      </c>
      <c r="F24" s="17">
        <f>Page5!F24+Page6!F23</f>
        <v>0</v>
      </c>
      <c r="G24" s="18">
        <f>Page5!G24+Page6!G23</f>
        <v>0</v>
      </c>
      <c r="H24" s="17">
        <f>Page5!H24+Page6!H23</f>
        <v>0</v>
      </c>
      <c r="I24" s="18">
        <f>Page5!I24+Page6!I23</f>
        <v>0</v>
      </c>
      <c r="J24" s="17">
        <f>Page5!J24+Page6!J23</f>
        <v>0</v>
      </c>
      <c r="K24" s="18">
        <f>Page5!K24+Page6!K23</f>
        <v>0</v>
      </c>
      <c r="L24" s="17">
        <f>Page5!L24+Page6!L23</f>
        <v>0</v>
      </c>
      <c r="M24" s="18">
        <f>Page5!M24+Page6!M23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6.7109375" customWidth="1"/>
    <col min="3" max="3" width="7.7109375" customWidth="1"/>
    <col min="4" max="12" width="10.7109375" customWidth="1"/>
    <col min="13" max="13" width="13.85546875" customWidth="1"/>
  </cols>
  <sheetData>
    <row r="1" spans="1:17" x14ac:dyDescent="0.25">
      <c r="A1" s="19" t="s">
        <v>22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Page6!D24+Page7!D23</f>
        <v>0</v>
      </c>
      <c r="E24" s="18">
        <f>Page6!E24+Page7!E23</f>
        <v>0</v>
      </c>
      <c r="F24" s="17">
        <f>Page6!F24+Page7!F23</f>
        <v>0</v>
      </c>
      <c r="G24" s="18">
        <f>Page6!G24+Page7!G23</f>
        <v>0</v>
      </c>
      <c r="H24" s="17">
        <f>Page6!H24+Page7!H23</f>
        <v>0</v>
      </c>
      <c r="I24" s="18">
        <f>Page6!I24+Page7!I23</f>
        <v>0</v>
      </c>
      <c r="J24" s="17">
        <f>Page6!J24+Page7!J23</f>
        <v>0</v>
      </c>
      <c r="K24" s="18">
        <f>Page6!K24+Page7!K23</f>
        <v>0</v>
      </c>
      <c r="L24" s="17">
        <f>Page6!L24+Page7!L23</f>
        <v>0</v>
      </c>
      <c r="M24" s="18">
        <f>Page6!M24+Page7!M23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7" customWidth="1"/>
    <col min="3" max="3" width="7.7109375" customWidth="1"/>
    <col min="4" max="12" width="10.7109375" customWidth="1"/>
    <col min="13" max="13" width="13.5703125" customWidth="1"/>
  </cols>
  <sheetData>
    <row r="1" spans="1:17" x14ac:dyDescent="0.25">
      <c r="A1" s="19" t="s">
        <v>23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 t="shared" ref="C7:C22" si="0"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1">SUM(C7*D7)</f>
        <v>0</v>
      </c>
      <c r="F7" s="12"/>
      <c r="G7" s="14">
        <f t="shared" ref="G7:G22" si="2">SUM(C7*F7)</f>
        <v>0</v>
      </c>
      <c r="H7" s="12"/>
      <c r="I7" s="13">
        <f t="shared" ref="I7:I22" si="3">SUM(C7*H7)</f>
        <v>0</v>
      </c>
      <c r="J7" s="12"/>
      <c r="K7" s="13">
        <f t="shared" ref="K7:K22" si="4">SUM(C7*J7)</f>
        <v>0</v>
      </c>
      <c r="L7" s="12"/>
      <c r="M7" s="13">
        <f t="shared" ref="M7:M22" si="5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 t="shared" si="0"/>
        <v>$0</v>
      </c>
      <c r="D8" s="12"/>
      <c r="E8" s="13">
        <f t="shared" si="1"/>
        <v>0</v>
      </c>
      <c r="F8" s="12"/>
      <c r="G8" s="14">
        <f t="shared" si="2"/>
        <v>0</v>
      </c>
      <c r="H8" s="12"/>
      <c r="I8" s="13">
        <f t="shared" si="3"/>
        <v>0</v>
      </c>
      <c r="J8" s="12"/>
      <c r="K8" s="13">
        <f t="shared" si="4"/>
        <v>0</v>
      </c>
      <c r="L8" s="12"/>
      <c r="M8" s="13">
        <f t="shared" si="5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 t="shared" si="0"/>
        <v>$0</v>
      </c>
      <c r="D9" s="12"/>
      <c r="E9" s="13">
        <f t="shared" si="1"/>
        <v>0</v>
      </c>
      <c r="F9" s="12"/>
      <c r="G9" s="14">
        <f t="shared" si="2"/>
        <v>0</v>
      </c>
      <c r="H9" s="12"/>
      <c r="I9" s="13">
        <f t="shared" si="3"/>
        <v>0</v>
      </c>
      <c r="J9" s="12"/>
      <c r="K9" s="13">
        <f t="shared" si="4"/>
        <v>0</v>
      </c>
      <c r="L9" s="12"/>
      <c r="M9" s="13">
        <f t="shared" si="5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 t="shared" si="0"/>
        <v>$0</v>
      </c>
      <c r="D10" s="12"/>
      <c r="E10" s="13">
        <f t="shared" si="1"/>
        <v>0</v>
      </c>
      <c r="F10" s="12"/>
      <c r="G10" s="14">
        <f t="shared" si="2"/>
        <v>0</v>
      </c>
      <c r="H10" s="12"/>
      <c r="I10" s="13">
        <f t="shared" si="3"/>
        <v>0</v>
      </c>
      <c r="J10" s="12"/>
      <c r="K10" s="13">
        <f t="shared" si="4"/>
        <v>0</v>
      </c>
      <c r="L10" s="12"/>
      <c r="M10" s="13">
        <f t="shared" si="5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 t="shared" si="0"/>
        <v>$0</v>
      </c>
      <c r="D11" s="12"/>
      <c r="E11" s="13">
        <f t="shared" si="1"/>
        <v>0</v>
      </c>
      <c r="F11" s="12"/>
      <c r="G11" s="14">
        <f t="shared" si="2"/>
        <v>0</v>
      </c>
      <c r="H11" s="12"/>
      <c r="I11" s="13">
        <f t="shared" si="3"/>
        <v>0</v>
      </c>
      <c r="J11" s="12"/>
      <c r="K11" s="13">
        <f t="shared" si="4"/>
        <v>0</v>
      </c>
      <c r="L11" s="12"/>
      <c r="M11" s="13">
        <f t="shared" si="5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 t="shared" si="0"/>
        <v>$0</v>
      </c>
      <c r="D12" s="12"/>
      <c r="E12" s="13">
        <f t="shared" si="1"/>
        <v>0</v>
      </c>
      <c r="F12" s="12"/>
      <c r="G12" s="14">
        <f t="shared" si="2"/>
        <v>0</v>
      </c>
      <c r="H12" s="12"/>
      <c r="I12" s="13">
        <f t="shared" si="3"/>
        <v>0</v>
      </c>
      <c r="J12" s="12"/>
      <c r="K12" s="13">
        <f t="shared" si="4"/>
        <v>0</v>
      </c>
      <c r="L12" s="12"/>
      <c r="M12" s="13">
        <f t="shared" si="5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 t="shared" si="0"/>
        <v>$0</v>
      </c>
      <c r="D13" s="12"/>
      <c r="E13" s="13">
        <f t="shared" si="1"/>
        <v>0</v>
      </c>
      <c r="F13" s="12"/>
      <c r="G13" s="14">
        <f t="shared" si="2"/>
        <v>0</v>
      </c>
      <c r="H13" s="12"/>
      <c r="I13" s="13">
        <f t="shared" si="3"/>
        <v>0</v>
      </c>
      <c r="J13" s="12"/>
      <c r="K13" s="13">
        <f t="shared" si="4"/>
        <v>0</v>
      </c>
      <c r="L13" s="12"/>
      <c r="M13" s="13">
        <f t="shared" si="5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 t="shared" si="0"/>
        <v>$0</v>
      </c>
      <c r="D14" s="12"/>
      <c r="E14" s="13">
        <f t="shared" si="1"/>
        <v>0</v>
      </c>
      <c r="F14" s="12"/>
      <c r="G14" s="14">
        <f t="shared" si="2"/>
        <v>0</v>
      </c>
      <c r="H14" s="12"/>
      <c r="I14" s="13">
        <f t="shared" si="3"/>
        <v>0</v>
      </c>
      <c r="J14" s="12"/>
      <c r="K14" s="13">
        <f t="shared" si="4"/>
        <v>0</v>
      </c>
      <c r="L14" s="12"/>
      <c r="M14" s="13">
        <f t="shared" si="5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 t="shared" si="0"/>
        <v>$0</v>
      </c>
      <c r="D15" s="12"/>
      <c r="E15" s="13">
        <f t="shared" si="1"/>
        <v>0</v>
      </c>
      <c r="F15" s="12"/>
      <c r="G15" s="14">
        <f t="shared" si="2"/>
        <v>0</v>
      </c>
      <c r="H15" s="12"/>
      <c r="I15" s="13">
        <f t="shared" si="3"/>
        <v>0</v>
      </c>
      <c r="J15" s="12"/>
      <c r="K15" s="13">
        <f t="shared" si="4"/>
        <v>0</v>
      </c>
      <c r="L15" s="12"/>
      <c r="M15" s="13">
        <f t="shared" si="5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 t="shared" si="0"/>
        <v>$0</v>
      </c>
      <c r="D16" s="12"/>
      <c r="E16" s="13">
        <f t="shared" si="1"/>
        <v>0</v>
      </c>
      <c r="F16" s="12"/>
      <c r="G16" s="14">
        <f t="shared" si="2"/>
        <v>0</v>
      </c>
      <c r="H16" s="12"/>
      <c r="I16" s="13">
        <f t="shared" si="3"/>
        <v>0</v>
      </c>
      <c r="J16" s="12"/>
      <c r="K16" s="13">
        <f t="shared" si="4"/>
        <v>0</v>
      </c>
      <c r="L16" s="12"/>
      <c r="M16" s="13">
        <f t="shared" si="5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 t="shared" si="0"/>
        <v>$0</v>
      </c>
      <c r="D17" s="12"/>
      <c r="E17" s="13">
        <f t="shared" si="1"/>
        <v>0</v>
      </c>
      <c r="F17" s="12"/>
      <c r="G17" s="14">
        <f t="shared" si="2"/>
        <v>0</v>
      </c>
      <c r="H17" s="12"/>
      <c r="I17" s="13">
        <f t="shared" si="3"/>
        <v>0</v>
      </c>
      <c r="J17" s="12"/>
      <c r="K17" s="13">
        <f t="shared" si="4"/>
        <v>0</v>
      </c>
      <c r="L17" s="12"/>
      <c r="M17" s="13">
        <f t="shared" si="5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 t="shared" si="0"/>
        <v>$0</v>
      </c>
      <c r="D18" s="12"/>
      <c r="E18" s="13">
        <f t="shared" si="1"/>
        <v>0</v>
      </c>
      <c r="F18" s="12"/>
      <c r="G18" s="14">
        <f t="shared" si="2"/>
        <v>0</v>
      </c>
      <c r="H18" s="12"/>
      <c r="I18" s="13">
        <f t="shared" si="3"/>
        <v>0</v>
      </c>
      <c r="J18" s="12"/>
      <c r="K18" s="13">
        <f t="shared" si="4"/>
        <v>0</v>
      </c>
      <c r="L18" s="12"/>
      <c r="M18" s="13">
        <f t="shared" si="5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 t="shared" si="0"/>
        <v>$0</v>
      </c>
      <c r="D19" s="12"/>
      <c r="E19" s="13">
        <f t="shared" si="1"/>
        <v>0</v>
      </c>
      <c r="F19" s="12"/>
      <c r="G19" s="14">
        <f t="shared" si="2"/>
        <v>0</v>
      </c>
      <c r="H19" s="12"/>
      <c r="I19" s="13">
        <f t="shared" si="3"/>
        <v>0</v>
      </c>
      <c r="J19" s="12"/>
      <c r="K19" s="13">
        <f t="shared" si="4"/>
        <v>0</v>
      </c>
      <c r="L19" s="12"/>
      <c r="M19" s="13">
        <f t="shared" si="5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 t="shared" si="0"/>
        <v>$0</v>
      </c>
      <c r="D20" s="12"/>
      <c r="E20" s="13">
        <f t="shared" si="1"/>
        <v>0</v>
      </c>
      <c r="F20" s="12"/>
      <c r="G20" s="14">
        <f t="shared" si="2"/>
        <v>0</v>
      </c>
      <c r="H20" s="12"/>
      <c r="I20" s="13">
        <f t="shared" si="3"/>
        <v>0</v>
      </c>
      <c r="J20" s="12"/>
      <c r="K20" s="13">
        <f t="shared" si="4"/>
        <v>0</v>
      </c>
      <c r="L20" s="12"/>
      <c r="M20" s="13">
        <f t="shared" si="5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 t="shared" si="0"/>
        <v>$0</v>
      </c>
      <c r="D21" s="12"/>
      <c r="E21" s="13">
        <f t="shared" si="1"/>
        <v>0</v>
      </c>
      <c r="F21" s="12"/>
      <c r="G21" s="14">
        <f t="shared" si="2"/>
        <v>0</v>
      </c>
      <c r="H21" s="12"/>
      <c r="I21" s="13">
        <f t="shared" si="3"/>
        <v>0</v>
      </c>
      <c r="J21" s="12"/>
      <c r="K21" s="13">
        <f t="shared" si="4"/>
        <v>0</v>
      </c>
      <c r="L21" s="12"/>
      <c r="M21" s="13">
        <f t="shared" si="5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 t="shared" si="0"/>
        <v>$0</v>
      </c>
      <c r="D22" s="12"/>
      <c r="E22" s="13">
        <f t="shared" si="1"/>
        <v>0</v>
      </c>
      <c r="F22" s="12"/>
      <c r="G22" s="14">
        <f t="shared" si="2"/>
        <v>0</v>
      </c>
      <c r="H22" s="12"/>
      <c r="I22" s="13">
        <f t="shared" si="3"/>
        <v>0</v>
      </c>
      <c r="J22" s="12"/>
      <c r="K22" s="13">
        <f t="shared" si="4"/>
        <v>0</v>
      </c>
      <c r="L22" s="12"/>
      <c r="M22" s="13">
        <f t="shared" si="5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6">SUM(D6:D22)</f>
        <v>0</v>
      </c>
      <c r="E23" s="13">
        <f t="shared" si="6"/>
        <v>0</v>
      </c>
      <c r="F23" s="12">
        <f t="shared" si="6"/>
        <v>0</v>
      </c>
      <c r="G23" s="14">
        <f t="shared" si="6"/>
        <v>0</v>
      </c>
      <c r="H23" s="12">
        <f t="shared" si="6"/>
        <v>0</v>
      </c>
      <c r="I23" s="13">
        <f t="shared" si="6"/>
        <v>0</v>
      </c>
      <c r="J23" s="12">
        <f t="shared" si="6"/>
        <v>0</v>
      </c>
      <c r="K23" s="13">
        <f t="shared" si="6"/>
        <v>0</v>
      </c>
      <c r="L23" s="12">
        <f t="shared" si="6"/>
        <v>0</v>
      </c>
      <c r="M23" s="13">
        <f t="shared" si="6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Page7!D24+Page8!D23</f>
        <v>0</v>
      </c>
      <c r="E24" s="18">
        <f>Page7!E24+Page8!E23</f>
        <v>0</v>
      </c>
      <c r="F24" s="17">
        <f>Page7!F24+Page8!F23</f>
        <v>0</v>
      </c>
      <c r="G24" s="18">
        <f>Page7!G24+Page8!G23</f>
        <v>0</v>
      </c>
      <c r="H24" s="17">
        <f>Page7!H24+Page8!H23</f>
        <v>0</v>
      </c>
      <c r="I24" s="18">
        <f>Page7!I24+Page8!I23</f>
        <v>0</v>
      </c>
      <c r="J24" s="17">
        <f>Page7!J24+Page8!J23</f>
        <v>0</v>
      </c>
      <c r="K24" s="18">
        <f>Page7!K24+Page8!K23</f>
        <v>0</v>
      </c>
      <c r="L24" s="17">
        <f>Page7!L24+Page8!L23</f>
        <v>0</v>
      </c>
      <c r="M24" s="18">
        <f>Page7!M24+Page8!M23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activeCell="C6" sqref="C6"/>
    </sheetView>
  </sheetViews>
  <sheetFormatPr defaultRowHeight="15" x14ac:dyDescent="0.25"/>
  <cols>
    <col min="1" max="1" width="9.42578125" customWidth="1"/>
    <col min="2" max="2" width="36.42578125" customWidth="1"/>
    <col min="3" max="3" width="7.7109375" customWidth="1"/>
    <col min="4" max="12" width="10.7109375" customWidth="1"/>
    <col min="13" max="13" width="14.5703125" customWidth="1"/>
  </cols>
  <sheetData>
    <row r="1" spans="1:17" x14ac:dyDescent="0.25">
      <c r="A1" s="19" t="s">
        <v>24</v>
      </c>
    </row>
    <row r="2" spans="1:17" ht="18.75" x14ac:dyDescent="0.3">
      <c r="A2" s="4" t="s">
        <v>3</v>
      </c>
      <c r="B2" s="5"/>
      <c r="C2" s="5"/>
      <c r="D2" s="5"/>
      <c r="E2" s="5"/>
      <c r="F2" s="5"/>
      <c r="G2" s="5"/>
      <c r="H2" s="5"/>
      <c r="I2" s="33" t="s">
        <v>10</v>
      </c>
      <c r="J2" s="33"/>
      <c r="K2" s="36">
        <f>Page1!K2</f>
        <v>0</v>
      </c>
      <c r="L2" s="36"/>
      <c r="M2" s="36"/>
      <c r="N2" s="6"/>
      <c r="O2" s="6"/>
      <c r="P2" s="6"/>
      <c r="Q2" s="6"/>
    </row>
    <row r="3" spans="1:17" ht="18.75" x14ac:dyDescent="0.3">
      <c r="A3" s="4" t="s">
        <v>4</v>
      </c>
      <c r="B3" s="5"/>
      <c r="C3" s="5"/>
      <c r="D3" s="5"/>
      <c r="E3" s="5"/>
      <c r="F3" s="5"/>
      <c r="G3" s="5"/>
      <c r="H3" s="5"/>
      <c r="I3" s="33" t="s">
        <v>11</v>
      </c>
      <c r="J3" s="33"/>
      <c r="K3" s="38">
        <f>Page1!K3</f>
        <v>0</v>
      </c>
      <c r="L3" s="39"/>
      <c r="M3" s="39"/>
      <c r="N3" s="6"/>
      <c r="O3" s="6"/>
      <c r="P3" s="6"/>
      <c r="Q3" s="6"/>
    </row>
    <row r="4" spans="1:17" ht="19.5" thickBot="1" x14ac:dyDescent="0.35">
      <c r="A4" s="7"/>
      <c r="B4" s="5"/>
      <c r="C4" s="5"/>
      <c r="D4" s="5"/>
      <c r="E4" s="5"/>
      <c r="F4" s="5"/>
      <c r="G4" s="5"/>
      <c r="H4" s="5"/>
      <c r="I4" s="34" t="s">
        <v>12</v>
      </c>
      <c r="J4" s="34"/>
      <c r="K4" s="35">
        <f>Page1!K4</f>
        <v>0</v>
      </c>
      <c r="L4" s="35"/>
      <c r="M4" s="35"/>
      <c r="N4" s="6"/>
      <c r="O4" s="6"/>
      <c r="P4" s="6"/>
      <c r="Q4" s="6"/>
    </row>
    <row r="5" spans="1:17" ht="50.1" customHeight="1" thickBot="1" x14ac:dyDescent="0.3">
      <c r="A5" s="15" t="s">
        <v>0</v>
      </c>
      <c r="B5" s="16" t="s">
        <v>1</v>
      </c>
      <c r="C5" s="16" t="s">
        <v>2</v>
      </c>
      <c r="D5" s="26" t="s">
        <v>5</v>
      </c>
      <c r="E5" s="27"/>
      <c r="F5" s="26" t="s">
        <v>6</v>
      </c>
      <c r="G5" s="27"/>
      <c r="H5" s="26" t="s">
        <v>7</v>
      </c>
      <c r="I5" s="27"/>
      <c r="J5" s="26" t="s">
        <v>8</v>
      </c>
      <c r="K5" s="27"/>
      <c r="L5" s="26" t="s">
        <v>9</v>
      </c>
      <c r="M5" s="27"/>
      <c r="N5" s="8"/>
      <c r="O5" s="8"/>
      <c r="P5" s="8"/>
      <c r="Q5" s="8"/>
    </row>
    <row r="6" spans="1:17" ht="41.1" customHeight="1" thickBot="1" x14ac:dyDescent="0.3">
      <c r="A6" s="10"/>
      <c r="B6" s="20"/>
      <c r="C6" s="11" t="str">
        <f>IF(A6="","$0",IF(A6=DATE(2008,1,1),"$100",IF(A6&lt;=DATE(2013,8,31),"$125",IF(A6&lt;=DATE(2014,2,28),"$110",IF(A6&lt;=DATE(2014,12,31),"$126",IF(A6&gt;=DATE(2015,1,1),"$127"))))))</f>
        <v>$0</v>
      </c>
      <c r="D6" s="12"/>
      <c r="E6" s="13">
        <f>SUM(C6*D6)</f>
        <v>0</v>
      </c>
      <c r="F6" s="12"/>
      <c r="G6" s="14">
        <f>SUM(C6*F6)</f>
        <v>0</v>
      </c>
      <c r="H6" s="12"/>
      <c r="I6" s="13">
        <f>SUM(C6*H6)</f>
        <v>0</v>
      </c>
      <c r="J6" s="12"/>
      <c r="K6" s="13">
        <f>SUM(C6*J6)</f>
        <v>0</v>
      </c>
      <c r="L6" s="12"/>
      <c r="M6" s="13">
        <f>SUM(L6*C6)</f>
        <v>0</v>
      </c>
      <c r="N6" s="9"/>
      <c r="O6" s="9"/>
      <c r="P6" s="9"/>
      <c r="Q6" s="9"/>
    </row>
    <row r="7" spans="1:17" ht="41.1" customHeight="1" thickBot="1" x14ac:dyDescent="0.3">
      <c r="A7" s="10"/>
      <c r="B7" s="20"/>
      <c r="C7" s="11" t="str">
        <f>IF(A7="","$0",IF(A7=DATE(2008,1,1),"$100",IF(A7&lt;=DATE(2013,8,31),"$125",IF(A7&lt;=DATE(2014,2,28),"$110",IF(A7&lt;=DATE(2014,12,31),"$126",IF(A7&gt;=DATE(2015,1,1),"$127"))))))</f>
        <v>$0</v>
      </c>
      <c r="D7" s="12"/>
      <c r="E7" s="13">
        <f t="shared" ref="E7:E22" si="0">SUM(C7*D7)</f>
        <v>0</v>
      </c>
      <c r="F7" s="12"/>
      <c r="G7" s="14">
        <f t="shared" ref="G7:G22" si="1">SUM(C7*F7)</f>
        <v>0</v>
      </c>
      <c r="H7" s="12"/>
      <c r="I7" s="13">
        <f t="shared" ref="I7:I22" si="2">SUM(C7*H7)</f>
        <v>0</v>
      </c>
      <c r="J7" s="12"/>
      <c r="K7" s="13">
        <f t="shared" ref="K7:K22" si="3">SUM(C7*J7)</f>
        <v>0</v>
      </c>
      <c r="L7" s="12"/>
      <c r="M7" s="13">
        <f t="shared" ref="M7:M22" si="4">SUM(L7*C7)</f>
        <v>0</v>
      </c>
      <c r="N7" s="9"/>
      <c r="O7" s="9"/>
      <c r="P7" s="9"/>
      <c r="Q7" s="9"/>
    </row>
    <row r="8" spans="1:17" ht="41.1" customHeight="1" thickBot="1" x14ac:dyDescent="0.3">
      <c r="A8" s="10"/>
      <c r="B8" s="20"/>
      <c r="C8" s="11" t="str">
        <f>IF(A8="","$0",IF(A8=DATE(2008,1,1),"$100",IF(A8&lt;=DATE(2013,8,31),"$125",IF(A8&lt;=DATE(2014,2,28),"$110",IF(A8&lt;=DATE(2014,12,31),"$126",IF(A8&gt;=DATE(2015,1,1),"$127"))))))</f>
        <v>$0</v>
      </c>
      <c r="D8" s="12"/>
      <c r="E8" s="13">
        <f t="shared" si="0"/>
        <v>0</v>
      </c>
      <c r="F8" s="12"/>
      <c r="G8" s="14">
        <f t="shared" si="1"/>
        <v>0</v>
      </c>
      <c r="H8" s="12"/>
      <c r="I8" s="13">
        <f t="shared" si="2"/>
        <v>0</v>
      </c>
      <c r="J8" s="12"/>
      <c r="K8" s="13">
        <f t="shared" si="3"/>
        <v>0</v>
      </c>
      <c r="L8" s="12"/>
      <c r="M8" s="13">
        <f t="shared" si="4"/>
        <v>0</v>
      </c>
      <c r="N8" s="9"/>
      <c r="O8" s="9"/>
      <c r="P8" s="9"/>
      <c r="Q8" s="9"/>
    </row>
    <row r="9" spans="1:17" ht="41.1" customHeight="1" thickBot="1" x14ac:dyDescent="0.3">
      <c r="A9" s="10"/>
      <c r="B9" s="20"/>
      <c r="C9" s="11" t="str">
        <f>IF(A9="","$0",IF(A9=DATE(2008,1,1),"$100",IF(A9&lt;=DATE(2013,8,31),"$125",IF(A9&lt;=DATE(2014,2,28),"$110",IF(A9&lt;=DATE(2014,12,31),"$126",IF(A9&gt;=DATE(2015,1,1),"$127"))))))</f>
        <v>$0</v>
      </c>
      <c r="D9" s="12"/>
      <c r="E9" s="13">
        <f t="shared" si="0"/>
        <v>0</v>
      </c>
      <c r="F9" s="12"/>
      <c r="G9" s="14">
        <f t="shared" si="1"/>
        <v>0</v>
      </c>
      <c r="H9" s="12"/>
      <c r="I9" s="13">
        <f t="shared" si="2"/>
        <v>0</v>
      </c>
      <c r="J9" s="12"/>
      <c r="K9" s="13">
        <f t="shared" si="3"/>
        <v>0</v>
      </c>
      <c r="L9" s="12"/>
      <c r="M9" s="13">
        <f t="shared" si="4"/>
        <v>0</v>
      </c>
      <c r="N9" s="9"/>
      <c r="O9" s="9"/>
      <c r="P9" s="9"/>
      <c r="Q9" s="9"/>
    </row>
    <row r="10" spans="1:17" ht="41.1" customHeight="1" thickBot="1" x14ac:dyDescent="0.3">
      <c r="A10" s="10"/>
      <c r="B10" s="20"/>
      <c r="C10" s="11" t="str">
        <f>IF(A10="","$0",IF(A10=DATE(2008,1,1),"$100",IF(A10&lt;=DATE(2013,8,31),"$125",IF(A10&lt;=DATE(2014,2,28),"$110",IF(A10&lt;=DATE(2014,12,31),"$126",IF(A10&gt;=DATE(2015,1,1),"$127"))))))</f>
        <v>$0</v>
      </c>
      <c r="D10" s="12"/>
      <c r="E10" s="13">
        <f t="shared" si="0"/>
        <v>0</v>
      </c>
      <c r="F10" s="12"/>
      <c r="G10" s="14">
        <f t="shared" si="1"/>
        <v>0</v>
      </c>
      <c r="H10" s="12"/>
      <c r="I10" s="13">
        <f t="shared" si="2"/>
        <v>0</v>
      </c>
      <c r="J10" s="12"/>
      <c r="K10" s="13">
        <f t="shared" si="3"/>
        <v>0</v>
      </c>
      <c r="L10" s="12"/>
      <c r="M10" s="13">
        <f t="shared" si="4"/>
        <v>0</v>
      </c>
      <c r="N10" s="9"/>
      <c r="O10" s="9"/>
      <c r="P10" s="9"/>
      <c r="Q10" s="9"/>
    </row>
    <row r="11" spans="1:17" ht="41.1" customHeight="1" thickBot="1" x14ac:dyDescent="0.3">
      <c r="A11" s="10"/>
      <c r="B11" s="20"/>
      <c r="C11" s="11" t="str">
        <f>IF(A11="","$0",IF(A11=DATE(2008,1,1),"$100",IF(A11&lt;=DATE(2013,8,31),"$125",IF(A11&lt;=DATE(2014,2,28),"$110",IF(A11&lt;=DATE(2014,12,31),"$126",IF(A11&gt;=DATE(2015,1,1),"$127"))))))</f>
        <v>$0</v>
      </c>
      <c r="D11" s="12"/>
      <c r="E11" s="13">
        <f t="shared" si="0"/>
        <v>0</v>
      </c>
      <c r="F11" s="12"/>
      <c r="G11" s="14">
        <f t="shared" si="1"/>
        <v>0</v>
      </c>
      <c r="H11" s="12"/>
      <c r="I11" s="13">
        <f t="shared" si="2"/>
        <v>0</v>
      </c>
      <c r="J11" s="12"/>
      <c r="K11" s="13">
        <f t="shared" si="3"/>
        <v>0</v>
      </c>
      <c r="L11" s="12"/>
      <c r="M11" s="13">
        <f t="shared" si="4"/>
        <v>0</v>
      </c>
      <c r="N11" s="9"/>
      <c r="O11" s="9"/>
      <c r="P11" s="9"/>
      <c r="Q11" s="9"/>
    </row>
    <row r="12" spans="1:17" ht="41.1" customHeight="1" thickBot="1" x14ac:dyDescent="0.3">
      <c r="A12" s="10"/>
      <c r="B12" s="20"/>
      <c r="C12" s="11" t="str">
        <f>IF(A12="","$0",IF(A12=DATE(2008,1,1),"$100",IF(A12&lt;=DATE(2013,8,31),"$125",IF(A12&lt;=DATE(2014,2,28),"$110",IF(A12&lt;=DATE(2014,12,31),"$126",IF(A12&gt;=DATE(2015,1,1),"$127"))))))</f>
        <v>$0</v>
      </c>
      <c r="D12" s="12"/>
      <c r="E12" s="13">
        <f t="shared" si="0"/>
        <v>0</v>
      </c>
      <c r="F12" s="12"/>
      <c r="G12" s="14">
        <f t="shared" si="1"/>
        <v>0</v>
      </c>
      <c r="H12" s="12"/>
      <c r="I12" s="13">
        <f t="shared" si="2"/>
        <v>0</v>
      </c>
      <c r="J12" s="12"/>
      <c r="K12" s="13">
        <f t="shared" si="3"/>
        <v>0</v>
      </c>
      <c r="L12" s="12"/>
      <c r="M12" s="13">
        <f t="shared" si="4"/>
        <v>0</v>
      </c>
      <c r="N12" s="9"/>
      <c r="O12" s="9"/>
      <c r="P12" s="9"/>
      <c r="Q12" s="9"/>
    </row>
    <row r="13" spans="1:17" ht="41.1" customHeight="1" thickBot="1" x14ac:dyDescent="0.3">
      <c r="A13" s="10"/>
      <c r="B13" s="20"/>
      <c r="C13" s="11" t="str">
        <f>IF(A13="","$0",IF(A13=DATE(2008,1,1),"$100",IF(A13&lt;=DATE(2013,8,31),"$125",IF(A13&lt;=DATE(2014,2,28),"$110",IF(A13&lt;=DATE(2014,12,31),"$126",IF(A13&gt;=DATE(2015,1,1),"$127"))))))</f>
        <v>$0</v>
      </c>
      <c r="D13" s="12"/>
      <c r="E13" s="13">
        <f t="shared" si="0"/>
        <v>0</v>
      </c>
      <c r="F13" s="12"/>
      <c r="G13" s="14">
        <f t="shared" si="1"/>
        <v>0</v>
      </c>
      <c r="H13" s="12"/>
      <c r="I13" s="13">
        <f t="shared" si="2"/>
        <v>0</v>
      </c>
      <c r="J13" s="12"/>
      <c r="K13" s="13">
        <f t="shared" si="3"/>
        <v>0</v>
      </c>
      <c r="L13" s="12"/>
      <c r="M13" s="13">
        <f t="shared" si="4"/>
        <v>0</v>
      </c>
      <c r="N13" s="9"/>
      <c r="O13" s="9"/>
      <c r="P13" s="9"/>
      <c r="Q13" s="9"/>
    </row>
    <row r="14" spans="1:17" ht="41.1" customHeight="1" thickBot="1" x14ac:dyDescent="0.3">
      <c r="A14" s="10"/>
      <c r="B14" s="20"/>
      <c r="C14" s="11" t="str">
        <f>IF(A14="","$0",IF(A14=DATE(2008,1,1),"$100",IF(A14&lt;=DATE(2013,8,31),"$125",IF(A14&lt;=DATE(2014,2,28),"$110",IF(A14&lt;=DATE(2014,12,31),"$126",IF(A14&gt;=DATE(2015,1,1),"$127"))))))</f>
        <v>$0</v>
      </c>
      <c r="D14" s="12"/>
      <c r="E14" s="13">
        <f t="shared" si="0"/>
        <v>0</v>
      </c>
      <c r="F14" s="12"/>
      <c r="G14" s="14">
        <f t="shared" si="1"/>
        <v>0</v>
      </c>
      <c r="H14" s="12"/>
      <c r="I14" s="13">
        <f t="shared" si="2"/>
        <v>0</v>
      </c>
      <c r="J14" s="12"/>
      <c r="K14" s="13">
        <f t="shared" si="3"/>
        <v>0</v>
      </c>
      <c r="L14" s="12"/>
      <c r="M14" s="13">
        <f t="shared" si="4"/>
        <v>0</v>
      </c>
      <c r="N14" s="9"/>
      <c r="O14" s="9"/>
      <c r="P14" s="9"/>
      <c r="Q14" s="9"/>
    </row>
    <row r="15" spans="1:17" ht="41.1" customHeight="1" thickBot="1" x14ac:dyDescent="0.3">
      <c r="A15" s="10"/>
      <c r="B15" s="20"/>
      <c r="C15" s="11" t="str">
        <f>IF(A15="","$0",IF(A15=DATE(2008,1,1),"$100",IF(A15&lt;=DATE(2013,8,31),"$125",IF(A15&lt;=DATE(2014,2,28),"$110",IF(A15&lt;=DATE(2014,12,31),"$126",IF(A15&gt;=DATE(2015,1,1),"$127"))))))</f>
        <v>$0</v>
      </c>
      <c r="D15" s="12"/>
      <c r="E15" s="13">
        <f t="shared" si="0"/>
        <v>0</v>
      </c>
      <c r="F15" s="12"/>
      <c r="G15" s="14">
        <f t="shared" si="1"/>
        <v>0</v>
      </c>
      <c r="H15" s="12"/>
      <c r="I15" s="13">
        <f t="shared" si="2"/>
        <v>0</v>
      </c>
      <c r="J15" s="12"/>
      <c r="K15" s="13">
        <f t="shared" si="3"/>
        <v>0</v>
      </c>
      <c r="L15" s="12"/>
      <c r="M15" s="13">
        <f t="shared" si="4"/>
        <v>0</v>
      </c>
      <c r="N15" s="9"/>
      <c r="O15" s="9"/>
      <c r="P15" s="9"/>
      <c r="Q15" s="9"/>
    </row>
    <row r="16" spans="1:17" ht="41.1" customHeight="1" thickBot="1" x14ac:dyDescent="0.3">
      <c r="A16" s="10"/>
      <c r="B16" s="20"/>
      <c r="C16" s="11" t="str">
        <f>IF(A16="","$0",IF(A16=DATE(2008,1,1),"$100",IF(A16&lt;=DATE(2013,8,31),"$125",IF(A16&lt;=DATE(2014,2,28),"$110",IF(A16&lt;=DATE(2014,12,31),"$126",IF(A16&gt;=DATE(2015,1,1),"$127"))))))</f>
        <v>$0</v>
      </c>
      <c r="D16" s="12"/>
      <c r="E16" s="13">
        <f t="shared" si="0"/>
        <v>0</v>
      </c>
      <c r="F16" s="12"/>
      <c r="G16" s="14">
        <f t="shared" si="1"/>
        <v>0</v>
      </c>
      <c r="H16" s="12"/>
      <c r="I16" s="13">
        <f t="shared" si="2"/>
        <v>0</v>
      </c>
      <c r="J16" s="12"/>
      <c r="K16" s="13">
        <f t="shared" si="3"/>
        <v>0</v>
      </c>
      <c r="L16" s="12"/>
      <c r="M16" s="13">
        <f t="shared" si="4"/>
        <v>0</v>
      </c>
      <c r="N16" s="9"/>
      <c r="O16" s="9"/>
      <c r="P16" s="9"/>
      <c r="Q16" s="9"/>
    </row>
    <row r="17" spans="1:17" ht="41.1" customHeight="1" thickBot="1" x14ac:dyDescent="0.3">
      <c r="A17" s="10"/>
      <c r="B17" s="20"/>
      <c r="C17" s="11" t="str">
        <f>IF(A17="","$0",IF(A17=DATE(2008,1,1),"$100",IF(A17&lt;=DATE(2013,8,31),"$125",IF(A17&lt;=DATE(2014,2,28),"$110",IF(A17&lt;=DATE(2014,12,31),"$126",IF(A17&gt;=DATE(2015,1,1),"$127"))))))</f>
        <v>$0</v>
      </c>
      <c r="D17" s="12"/>
      <c r="E17" s="13">
        <f t="shared" si="0"/>
        <v>0</v>
      </c>
      <c r="F17" s="12"/>
      <c r="G17" s="14">
        <f t="shared" si="1"/>
        <v>0</v>
      </c>
      <c r="H17" s="12"/>
      <c r="I17" s="13">
        <f t="shared" si="2"/>
        <v>0</v>
      </c>
      <c r="J17" s="12"/>
      <c r="K17" s="13">
        <f t="shared" si="3"/>
        <v>0</v>
      </c>
      <c r="L17" s="12"/>
      <c r="M17" s="13">
        <f t="shared" si="4"/>
        <v>0</v>
      </c>
      <c r="N17" s="9"/>
      <c r="O17" s="9"/>
      <c r="P17" s="9"/>
      <c r="Q17" s="9"/>
    </row>
    <row r="18" spans="1:17" ht="41.1" customHeight="1" thickBot="1" x14ac:dyDescent="0.3">
      <c r="A18" s="10"/>
      <c r="B18" s="20"/>
      <c r="C18" s="11" t="str">
        <f>IF(A18="","$0",IF(A18=DATE(2008,1,1),"$100",IF(A18&lt;=DATE(2013,8,31),"$125",IF(A18&lt;=DATE(2014,2,28),"$110",IF(A18&lt;=DATE(2014,12,31),"$126",IF(A18&gt;=DATE(2015,1,1),"$127"))))))</f>
        <v>$0</v>
      </c>
      <c r="D18" s="12"/>
      <c r="E18" s="13">
        <f t="shared" si="0"/>
        <v>0</v>
      </c>
      <c r="F18" s="12"/>
      <c r="G18" s="14">
        <f t="shared" si="1"/>
        <v>0</v>
      </c>
      <c r="H18" s="12"/>
      <c r="I18" s="13">
        <f t="shared" si="2"/>
        <v>0</v>
      </c>
      <c r="J18" s="12"/>
      <c r="K18" s="13">
        <f t="shared" si="3"/>
        <v>0</v>
      </c>
      <c r="L18" s="12"/>
      <c r="M18" s="13">
        <f t="shared" si="4"/>
        <v>0</v>
      </c>
      <c r="N18" s="9"/>
      <c r="O18" s="9"/>
      <c r="P18" s="9"/>
      <c r="Q18" s="9"/>
    </row>
    <row r="19" spans="1:17" ht="41.1" customHeight="1" thickBot="1" x14ac:dyDescent="0.3">
      <c r="A19" s="10"/>
      <c r="B19" s="20"/>
      <c r="C19" s="11" t="str">
        <f>IF(A19="","$0",IF(A19=DATE(2008,1,1),"$100",IF(A19&lt;=DATE(2013,8,31),"$125",IF(A19&lt;=DATE(2014,2,28),"$110",IF(A19&lt;=DATE(2014,12,31),"$126",IF(A19&gt;=DATE(2015,1,1),"$127"))))))</f>
        <v>$0</v>
      </c>
      <c r="D19" s="12"/>
      <c r="E19" s="13">
        <f t="shared" si="0"/>
        <v>0</v>
      </c>
      <c r="F19" s="12"/>
      <c r="G19" s="14">
        <f t="shared" si="1"/>
        <v>0</v>
      </c>
      <c r="H19" s="12"/>
      <c r="I19" s="13">
        <f t="shared" si="2"/>
        <v>0</v>
      </c>
      <c r="J19" s="12"/>
      <c r="K19" s="13">
        <f t="shared" si="3"/>
        <v>0</v>
      </c>
      <c r="L19" s="12"/>
      <c r="M19" s="13">
        <f t="shared" si="4"/>
        <v>0</v>
      </c>
      <c r="N19" s="9"/>
      <c r="O19" s="9"/>
      <c r="P19" s="9"/>
      <c r="Q19" s="9"/>
    </row>
    <row r="20" spans="1:17" ht="41.1" customHeight="1" thickBot="1" x14ac:dyDescent="0.3">
      <c r="A20" s="10"/>
      <c r="B20" s="20"/>
      <c r="C20" s="11" t="str">
        <f>IF(A20="","$0",IF(A20=DATE(2008,1,1),"$100",IF(A20&lt;=DATE(2013,8,31),"$125",IF(A20&lt;=DATE(2014,2,28),"$110",IF(A20&lt;=DATE(2014,12,31),"$126",IF(A20&gt;=DATE(2015,1,1),"$127"))))))</f>
        <v>$0</v>
      </c>
      <c r="D20" s="12"/>
      <c r="E20" s="13">
        <f t="shared" si="0"/>
        <v>0</v>
      </c>
      <c r="F20" s="12"/>
      <c r="G20" s="14">
        <f t="shared" si="1"/>
        <v>0</v>
      </c>
      <c r="H20" s="12"/>
      <c r="I20" s="13">
        <f t="shared" si="2"/>
        <v>0</v>
      </c>
      <c r="J20" s="12"/>
      <c r="K20" s="13">
        <f t="shared" si="3"/>
        <v>0</v>
      </c>
      <c r="L20" s="12"/>
      <c r="M20" s="13">
        <f t="shared" si="4"/>
        <v>0</v>
      </c>
      <c r="N20" s="9"/>
      <c r="O20" s="9"/>
      <c r="P20" s="9"/>
      <c r="Q20" s="9"/>
    </row>
    <row r="21" spans="1:17" ht="41.1" customHeight="1" thickBot="1" x14ac:dyDescent="0.3">
      <c r="A21" s="10"/>
      <c r="B21" s="20"/>
      <c r="C21" s="11" t="str">
        <f>IF(A21="","$0",IF(A21=DATE(2008,1,1),"$100",IF(A21&lt;=DATE(2013,8,31),"$125",IF(A21&lt;=DATE(2014,2,28),"$110",IF(A21&lt;=DATE(2014,12,31),"$126",IF(A21&gt;=DATE(2015,1,1),"$127"))))))</f>
        <v>$0</v>
      </c>
      <c r="D21" s="12"/>
      <c r="E21" s="13">
        <f t="shared" si="0"/>
        <v>0</v>
      </c>
      <c r="F21" s="12"/>
      <c r="G21" s="14">
        <f t="shared" si="1"/>
        <v>0</v>
      </c>
      <c r="H21" s="12"/>
      <c r="I21" s="13">
        <f t="shared" si="2"/>
        <v>0</v>
      </c>
      <c r="J21" s="12"/>
      <c r="K21" s="13">
        <f t="shared" si="3"/>
        <v>0</v>
      </c>
      <c r="L21" s="12"/>
      <c r="M21" s="13">
        <f t="shared" si="4"/>
        <v>0</v>
      </c>
      <c r="N21" s="9"/>
      <c r="O21" s="9"/>
      <c r="P21" s="9"/>
      <c r="Q21" s="9"/>
    </row>
    <row r="22" spans="1:17" ht="41.1" customHeight="1" thickBot="1" x14ac:dyDescent="0.3">
      <c r="A22" s="10"/>
      <c r="B22" s="20"/>
      <c r="C22" s="11" t="str">
        <f>IF(A22="","$0",IF(A22=DATE(2008,1,1),"$100",IF(A22&lt;=DATE(2013,8,31),"$125",IF(A22&lt;=DATE(2014,2,28),"$110",IF(A22&lt;=DATE(2014,12,31),"$126",IF(A22&gt;=DATE(2015,1,1),"$127"))))))</f>
        <v>$0</v>
      </c>
      <c r="D22" s="12"/>
      <c r="E22" s="13">
        <f t="shared" si="0"/>
        <v>0</v>
      </c>
      <c r="F22" s="12"/>
      <c r="G22" s="14">
        <f t="shared" si="1"/>
        <v>0</v>
      </c>
      <c r="H22" s="12"/>
      <c r="I22" s="13">
        <f t="shared" si="2"/>
        <v>0</v>
      </c>
      <c r="J22" s="12"/>
      <c r="K22" s="13">
        <f t="shared" si="3"/>
        <v>0</v>
      </c>
      <c r="L22" s="12"/>
      <c r="M22" s="13">
        <f t="shared" si="4"/>
        <v>0</v>
      </c>
      <c r="N22" s="9"/>
      <c r="O22" s="9"/>
      <c r="P22" s="9"/>
      <c r="Q22" s="9"/>
    </row>
    <row r="23" spans="1:17" ht="30" customHeight="1" thickBot="1" x14ac:dyDescent="0.3">
      <c r="A23" s="23" t="s">
        <v>14</v>
      </c>
      <c r="B23" s="24"/>
      <c r="C23" s="25"/>
      <c r="D23" s="12">
        <f t="shared" ref="D23:M23" si="5">SUM(D6:D22)</f>
        <v>0</v>
      </c>
      <c r="E23" s="13">
        <f t="shared" si="5"/>
        <v>0</v>
      </c>
      <c r="F23" s="12">
        <f t="shared" si="5"/>
        <v>0</v>
      </c>
      <c r="G23" s="14">
        <f t="shared" si="5"/>
        <v>0</v>
      </c>
      <c r="H23" s="12">
        <f t="shared" si="5"/>
        <v>0</v>
      </c>
      <c r="I23" s="13">
        <f t="shared" si="5"/>
        <v>0</v>
      </c>
      <c r="J23" s="12">
        <f t="shared" si="5"/>
        <v>0</v>
      </c>
      <c r="K23" s="13">
        <f t="shared" si="5"/>
        <v>0</v>
      </c>
      <c r="L23" s="12">
        <f t="shared" si="5"/>
        <v>0</v>
      </c>
      <c r="M23" s="13">
        <f t="shared" si="5"/>
        <v>0</v>
      </c>
      <c r="N23" s="9"/>
      <c r="O23" s="9"/>
      <c r="P23" s="9"/>
      <c r="Q23" s="9"/>
    </row>
    <row r="24" spans="1:17" ht="30" customHeight="1" thickBot="1" x14ac:dyDescent="0.3">
      <c r="A24" s="23" t="s">
        <v>13</v>
      </c>
      <c r="B24" s="24"/>
      <c r="C24" s="25"/>
      <c r="D24" s="17">
        <f>Page8!D24+Page9!D23</f>
        <v>0</v>
      </c>
      <c r="E24" s="18">
        <f>Page8!E24+Page9!E23</f>
        <v>0</v>
      </c>
      <c r="F24" s="17">
        <f>Page8!F24+Page9!F23</f>
        <v>0</v>
      </c>
      <c r="G24" s="18">
        <f>Page8!G24+Page9!G23</f>
        <v>0</v>
      </c>
      <c r="H24" s="17">
        <f>Page8!H24+Page9!H23</f>
        <v>0</v>
      </c>
      <c r="I24" s="18">
        <f>Page8!I24+Page9!I23</f>
        <v>0</v>
      </c>
      <c r="J24" s="17">
        <f>Page8!J24+Page9!J23</f>
        <v>0</v>
      </c>
      <c r="K24" s="18">
        <f>Page8!K24+Page9!K23</f>
        <v>0</v>
      </c>
      <c r="L24" s="17">
        <f>Page8!L24+Page9!L23</f>
        <v>0</v>
      </c>
      <c r="M24" s="18">
        <f>Page8!M24+Page9!M23</f>
        <v>0</v>
      </c>
      <c r="N24" s="9"/>
      <c r="O24" s="9"/>
      <c r="P24" s="9"/>
      <c r="Q24" s="9"/>
    </row>
    <row r="25" spans="1:17" ht="30" customHeight="1" thickBot="1" x14ac:dyDescent="0.3">
      <c r="A25" s="23" t="s">
        <v>15</v>
      </c>
      <c r="B25" s="24"/>
      <c r="C25" s="25"/>
      <c r="D25" s="28">
        <f>SUM(D24+F24+H24+J24+L24)</f>
        <v>0</v>
      </c>
      <c r="E25" s="25"/>
      <c r="F25" s="29">
        <f>SUM(E24+G24+I24+K24+M24)</f>
        <v>0</v>
      </c>
      <c r="G25" s="25"/>
      <c r="H25" s="30"/>
      <c r="I25" s="31"/>
      <c r="J25" s="31"/>
      <c r="K25" s="31"/>
      <c r="L25" s="31"/>
      <c r="M25" s="32"/>
      <c r="N25" s="9"/>
      <c r="O25" s="9"/>
      <c r="P25" s="9"/>
      <c r="Q25" s="9"/>
    </row>
    <row r="26" spans="1:17" x14ac:dyDescent="0.25">
      <c r="A26" s="21" t="s">
        <v>27</v>
      </c>
    </row>
    <row r="27" spans="1:17" x14ac:dyDescent="0.25">
      <c r="A27" s="21" t="s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19" t="s">
        <v>28</v>
      </c>
    </row>
  </sheetData>
  <mergeCells count="17">
    <mergeCell ref="A23:C23"/>
    <mergeCell ref="I2:J2"/>
    <mergeCell ref="K2:M2"/>
    <mergeCell ref="I3:J3"/>
    <mergeCell ref="K3:M3"/>
    <mergeCell ref="I4:J4"/>
    <mergeCell ref="K4:M4"/>
    <mergeCell ref="A24:C24"/>
    <mergeCell ref="A25:C25"/>
    <mergeCell ref="D25:E25"/>
    <mergeCell ref="F25:G25"/>
    <mergeCell ref="H25:M25"/>
    <mergeCell ref="D5:E5"/>
    <mergeCell ref="F5:G5"/>
    <mergeCell ref="H5:I5"/>
    <mergeCell ref="J5:K5"/>
    <mergeCell ref="L5:M5"/>
  </mergeCells>
  <phoneticPr fontId="0" type="noConversion"/>
  <printOptions horizontalCentered="1" verticalCentered="1"/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admin</cp:lastModifiedBy>
  <cp:lastPrinted>2009-09-30T13:08:53Z</cp:lastPrinted>
  <dcterms:created xsi:type="dcterms:W3CDTF">2009-06-17T15:41:52Z</dcterms:created>
  <dcterms:modified xsi:type="dcterms:W3CDTF">2015-04-15T20:07:52Z</dcterms:modified>
</cp:coreProperties>
</file>